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15" windowWidth="18060" windowHeight="11445" tabRatio="240" firstSheet="1" activeTab="1"/>
  </bookViews>
  <sheets>
    <sheet name="CB_DATA_" sheetId="4" state="veryHidden" r:id="rId1"/>
    <sheet name="Sheet1" sheetId="1" r:id="rId2"/>
    <sheet name="Sheet2" sheetId="2" r:id="rId3"/>
    <sheet name="Sheet3" sheetId="3" r:id="rId4"/>
  </sheets>
  <definedNames>
    <definedName name="CB_04ee385c430748429a2a9bbe02e8e575" localSheetId="1" hidden="1">Sheet1!$D$17</definedName>
    <definedName name="CB_0758c14fea6449c28afcac5fc1851f60" localSheetId="1" hidden="1">Sheet1!$R$15</definedName>
    <definedName name="CB_0848bb81f6724eab9f82131bfbc7f4d5" localSheetId="1" hidden="1">Sheet1!$R$11</definedName>
    <definedName name="CB_0a4d9ef55bbc4d9290c9bd3f2e1f95ee" localSheetId="1" hidden="1">Sheet1!$N$5</definedName>
    <definedName name="CB_0c45d73d96424524add69b7a7880a957" localSheetId="1" hidden="1">Sheet1!$X$5</definedName>
    <definedName name="CB_0c98b0edfc514ebc817775284e578ce1" localSheetId="1" hidden="1">Sheet1!$L$13</definedName>
    <definedName name="CB_0dd7b478185941ae8ecc788609abd952" localSheetId="1" hidden="1">Sheet1!$J$9</definedName>
    <definedName name="CB_1157eccc192d4df380e630171529038d" localSheetId="1" hidden="1">Sheet1!$R$5</definedName>
    <definedName name="CB_14f079e01567470e8f8225a76907effd" localSheetId="1" hidden="1">Sheet1!$X$15</definedName>
    <definedName name="CB_15e5f4752c2b4483b9956cd509b6dbc6" localSheetId="1" hidden="1">Sheet1!$F$19</definedName>
    <definedName name="CB_1645a4fcf17f4392a6cba5c4920661ee" localSheetId="1" hidden="1">Sheet1!$P$7</definedName>
    <definedName name="CB_17473221176c4c29897deec4ffb3c571" localSheetId="1" hidden="1">Sheet1!$H$9</definedName>
    <definedName name="CB_19c4139fd56f49d3b0180d0f68f1cf6d" localSheetId="1" hidden="1">Sheet1!$L$17</definedName>
    <definedName name="CB_2031c86d11744ea790c08866283b7cc6" localSheetId="1" hidden="1">Sheet1!$F$7</definedName>
    <definedName name="CB_23f5dff4e3154b4080fa2ec7039461d3" localSheetId="1" hidden="1">Sheet1!$Z$7</definedName>
    <definedName name="CB_24d817f1579f47509b36727391888ab3" localSheetId="1" hidden="1">Sheet1!$P$15</definedName>
    <definedName name="CB_2718f5d7ba844f8da0bd8f7add538d56" localSheetId="1" hidden="1">Sheet1!$L$5</definedName>
    <definedName name="CB_2ac9b3c134de42709a2bebc7712d4edc" localSheetId="1" hidden="1">Sheet1!$H$7</definedName>
    <definedName name="CB_2df060929adf431bb6a77d5c771b287e" localSheetId="1" hidden="1">Sheet1!$F$21</definedName>
    <definedName name="CB_3074535b097146e7b3d78cb312bb90b1" localSheetId="1" hidden="1">Sheet1!$H$21</definedName>
    <definedName name="CB_346ef3f5def74702b98f28fc4ec66f24" localSheetId="1" hidden="1">Sheet1!$D$23</definedName>
    <definedName name="CB_3cc990f76750455f90160b592b6a3538" localSheetId="1" hidden="1">Sheet1!$D$5</definedName>
    <definedName name="CB_4123460506e94907bd5eba4143538984" localSheetId="1" hidden="1">Sheet1!$H$23</definedName>
    <definedName name="CB_42be3c828533467ca3cc5e5f99c2d8f9" localSheetId="1" hidden="1">Sheet1!$N$15</definedName>
    <definedName name="CB_435705d37fa74240be79bd7d75291e0f" localSheetId="1" hidden="1">Sheet1!$N$7</definedName>
    <definedName name="CB_44231ab8e4594c4f93ae4fa0e80023db" localSheetId="1" hidden="1">Sheet1!$R$13</definedName>
    <definedName name="CB_4874e414713549f8adf7ab11be6a4b26" localSheetId="1" hidden="1">Sheet1!$V$13</definedName>
    <definedName name="CB_4ae9cfac55e4461486112ad26292edc9" localSheetId="1" hidden="1">Sheet1!$D$21</definedName>
    <definedName name="CB_4af5958b7d284fdbade007e3cc1d24d6" localSheetId="1" hidden="1">Sheet1!$T$11</definedName>
    <definedName name="CB_53cf0455166d4fd3a3efc5e09dfc3011" localSheetId="1" hidden="1">Sheet1!$H$19</definedName>
    <definedName name="CB_5480b7c0117740c396b93c5d8aa24e6a" localSheetId="1" hidden="1">Sheet1!$H$5</definedName>
    <definedName name="CB_55adab9130df485cb0a80a34ba8293c0" localSheetId="1" hidden="1">Sheet1!$T$15</definedName>
    <definedName name="CB_595f939541a24070911ea7edff3b7a65" localSheetId="1" hidden="1">Sheet1!$Z$11</definedName>
    <definedName name="CB_5f0ca2f7687d43c0b3d021bf04475e5d" localSheetId="1" hidden="1">Sheet1!$R$7</definedName>
    <definedName name="CB_5f73b050ba2c41ea95223c68f24555a3" localSheetId="1" hidden="1">Sheet1!$F$17</definedName>
    <definedName name="CB_6201b55f2de6412c8c501028c2b9a786" localSheetId="1" hidden="1">Sheet1!$V$9</definedName>
    <definedName name="CB_694450b088b94d0ebbdd4ef108a2071d" localSheetId="1" hidden="1">Sheet1!$P$5</definedName>
    <definedName name="CB_6a5a668739be4e23b676be41a22e6c4a" localSheetId="1" hidden="1">Sheet1!$N$11</definedName>
    <definedName name="CB_6b0525f818ac4223b17b1891316fcafd" localSheetId="1" hidden="1">Sheet1!$J$5</definedName>
    <definedName name="CB_6bec70d11f414c9eb1c3879aeb901635" localSheetId="1" hidden="1">Sheet1!$P$17</definedName>
    <definedName name="CB_7162a0bb265e45f7b19439b6ffbcbaa9" localSheetId="1" hidden="1">Sheet1!$Z$5</definedName>
    <definedName name="CB_73a73258853b47118f8426ba8e00ca62" localSheetId="1" hidden="1">Sheet1!$L$19</definedName>
    <definedName name="CB_79ef9ec90ee44645a1d559bad9d8ac19" localSheetId="1" hidden="1">Sheet1!$Z$15</definedName>
    <definedName name="CB_7d994aa249ad412cbc0ddf94017d71f1" localSheetId="1" hidden="1">Sheet1!$X$17</definedName>
    <definedName name="CB_88d9fd8ab9b5423b9eda19a4b5de6f5d" localSheetId="1" hidden="1">Sheet1!$F$23</definedName>
    <definedName name="CB_8a7f06037312412c848d370d601c2efb" localSheetId="1" hidden="1">Sheet1!$J$21</definedName>
    <definedName name="CB_8bafcca4f46f4102b51c21ae4618af0a" localSheetId="1" hidden="1">Sheet1!$V$11</definedName>
    <definedName name="CB_92cebc94f7c7451c955bf8a8308d8b0f" localSheetId="1" hidden="1">Sheet1!$N$21</definedName>
    <definedName name="CB_9524885c78f14aa6981d6d59f2fa0577" localSheetId="1" hidden="1">Sheet1!$R$9</definedName>
    <definedName name="CB_9a6d2157a09845a39d673700dd3a6720" localSheetId="1" hidden="1">Sheet1!$T$13</definedName>
    <definedName name="CB_9c876c7ae9464be9a7b27767a44074d8" localSheetId="1" hidden="1">Sheet1!$J$19</definedName>
    <definedName name="CB_a25e1fd67f6f46e98b105018cd44f032" localSheetId="1" hidden="1">Sheet1!$X$11</definedName>
    <definedName name="CB_a2d3c5a726d6407eb487490798ecf8e3" localSheetId="1" hidden="1">Sheet1!$P$11</definedName>
    <definedName name="CB_a5043856a7a84fdcad69a54ce21d1751" localSheetId="1" hidden="1">Sheet1!$D$19</definedName>
    <definedName name="CB_a5ad330c442a4524a9e419cb6d777de6" localSheetId="1" hidden="1">Sheet1!$V$15</definedName>
    <definedName name="CB_a69edcd3f69d436cb8a7b4ba88650276" localSheetId="1" hidden="1">Sheet1!$P$9</definedName>
    <definedName name="CB_a9b30eff4f7746dbb58dbd912ce0a3e4" localSheetId="1" hidden="1">Sheet1!$L$9</definedName>
    <definedName name="CB_b1c704c6db0247ea93179a913cba75f3" localSheetId="1" hidden="1">Sheet1!$X$13</definedName>
    <definedName name="CB_b2e91377c2fa4292a72e15b3cffcfa6c" localSheetId="1" hidden="1">Sheet1!$H$17</definedName>
    <definedName name="CB_b4cdd24cfa684582bd3fdfc2057b5f15" localSheetId="1" hidden="1">Sheet1!$X$9</definedName>
    <definedName name="CB_b705c3a027d640b3b59d6b8f82c1d42a" localSheetId="1" hidden="1">Sheet1!$N$23</definedName>
    <definedName name="CB_b962f9e980914a94880ea39dae08598b" localSheetId="1" hidden="1">Sheet1!$T$9</definedName>
    <definedName name="CB_be9a552a819447b680c4a11345779f9c" localSheetId="1" hidden="1">Sheet1!$J$7</definedName>
    <definedName name="CB_Block_00000000000000000000000000000000" localSheetId="0" hidden="1">"'7.0.0.0"</definedName>
    <definedName name="CB_Block_00000000000000000000000000000000" localSheetId="1" hidden="1">"'7.0.0.0"</definedName>
    <definedName name="CB_Block_00000000000000000000000000000001" localSheetId="0" hidden="1">"'633420368398118057"</definedName>
    <definedName name="CB_Block_00000000000000000000000000000001" localSheetId="1" hidden="1">"'633420368397961846"</definedName>
    <definedName name="CB_Block_00000000000000000000000000000003" localSheetId="0" hidden="1">"'7.3.814.0"</definedName>
    <definedName name="CB_Block_00000000000000000000000000000003" localSheetId="1" hidden="1">"'7.3.814.0"</definedName>
    <definedName name="CB_BlockExt_00000000000000000000000000000003" localSheetId="0" hidden="1">"'7.3"</definedName>
    <definedName name="CB_BlockExt_00000000000000000000000000000003" localSheetId="1" hidden="1">"'7.3"</definedName>
    <definedName name="CB_c10477eba86341a0b322bb0d028c5614" localSheetId="1" hidden="1">Sheet1!$L$23</definedName>
    <definedName name="CB_c1fcb58d4e5e4855b097425012ddd724" localSheetId="1" hidden="1">Sheet1!$L$7</definedName>
    <definedName name="CB_c317aec6c45246b08e1010445beff1a8" localSheetId="1" hidden="1">Sheet1!$Z$13</definedName>
    <definedName name="CB_c4b0cf42308e4754ba1a81b3f0237079" localSheetId="1" hidden="1">Sheet1!$L$11</definedName>
    <definedName name="CB_c7a68bf2bb8c491781ba3dc097b703dd" localSheetId="1" hidden="1">Sheet1!$N$13</definedName>
    <definedName name="CB_c979d64fc7394c43811742889d7e7e69" localSheetId="0" hidden="1">#N/A</definedName>
    <definedName name="CB_cdc80932fe3e48489bdb7e96f57c65bb" localSheetId="1" hidden="1">Sheet1!$T$19</definedName>
    <definedName name="CB_d1a28a03ad084761bf249e8598c44a6c" localSheetId="1" hidden="1">Sheet1!$P$13</definedName>
    <definedName name="CB_d23d2d6235e54711bb9358251e059ceb" localSheetId="1" hidden="1">Sheet1!$L$21</definedName>
    <definedName name="CB_d748e30100e4402e921d3fcb91a60172" localSheetId="1" hidden="1">Sheet1!$J$23</definedName>
    <definedName name="CB_d7864e0eb1754671bd8135d5f0857042" localSheetId="1" hidden="1">Sheet1!$Z$9</definedName>
    <definedName name="CB_da87229bcdf24ed3a5a97063a062c09e" localSheetId="1" hidden="1">Sheet1!$V$5</definedName>
    <definedName name="CB_dabf5da3761d4edbb076c548ee608974" localSheetId="1" hidden="1">Sheet1!$N$9</definedName>
    <definedName name="CB_e5ba5dfd85f0485b838a217199a247a2" localSheetId="1" hidden="1">Sheet1!$J$11</definedName>
    <definedName name="CB_e7cd7369c2a84df98f16e23bf06f68ad" localSheetId="1" hidden="1">Sheet1!$T$7</definedName>
    <definedName name="CB_ebe146a62605433694c825336387dcd0" localSheetId="1" hidden="1">Sheet1!$N$17</definedName>
    <definedName name="CB_f022f09800464401a126209d6905d4d7" localSheetId="1" hidden="1">Sheet1!$J$17</definedName>
    <definedName name="CB_f2133ec510ed465497d179fb6e42868c" localSheetId="1" hidden="1">Sheet1!$F$5</definedName>
    <definedName name="CB_f278bd271ff9458982403dd04e4cb474" localSheetId="1" hidden="1">Sheet1!$T$5</definedName>
    <definedName name="CB_f9fb2faea13547939fae208576d10b49" localSheetId="1" hidden="1">Sheet1!$V$7</definedName>
    <definedName name="CB_fdc6d77a178646d6888260cdf659702f" localSheetId="1" hidden="1">Sheet1!$X$7</definedName>
    <definedName name="CB_ffdbbe22785d477fbd55c4f1072b6fb2" localSheetId="1" hidden="1">Sheet1!$N$19</definedName>
    <definedName name="CBWorkbookPriority" hidden="1">-323845818</definedName>
    <definedName name="CBx_0922905cc6164369b42fcf6f5af6da04" localSheetId="0" hidden="1">"'CB_DATA_'!$A$1"</definedName>
    <definedName name="CBx_57481c91ea1f4163bac29a7a0057ae50" localSheetId="0" hidden="1">"'Sheet1'!$A$1"</definedName>
    <definedName name="CBx_Sheet_Guid" localSheetId="0" hidden="1">"'0922905c-c616-4369-b42f-cf6f5af6da04"</definedName>
    <definedName name="CBx_Sheet_Guid" localSheetId="1" hidden="1">"'57481c91-ea1f-4163-bac2-9a7a0057ae50"</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25725"/>
</workbook>
</file>

<file path=xl/calcChain.xml><?xml version="1.0" encoding="utf-8"?>
<calcChain xmlns="http://schemas.openxmlformats.org/spreadsheetml/2006/main">
  <c r="N19" i="1"/>
  <c r="L19"/>
  <c r="J19"/>
  <c r="H19"/>
  <c r="F19"/>
  <c r="B11" i="4"/>
  <c r="A11"/>
  <c r="R13" i="1"/>
  <c r="R11"/>
  <c r="R9"/>
  <c r="R7"/>
  <c r="R5"/>
  <c r="R17" s="1"/>
  <c r="D19"/>
  <c r="P15"/>
  <c r="P13"/>
  <c r="P11"/>
  <c r="P9"/>
  <c r="P7"/>
  <c r="P5"/>
  <c r="N17"/>
  <c r="L17"/>
  <c r="J17"/>
  <c r="H17"/>
  <c r="F17"/>
  <c r="F21" s="1"/>
  <c r="D17"/>
  <c r="D21" s="1"/>
  <c r="T11" l="1"/>
  <c r="T13"/>
  <c r="H21"/>
  <c r="J21"/>
  <c r="L21"/>
  <c r="N21"/>
  <c r="X5"/>
  <c r="X7"/>
  <c r="X9"/>
  <c r="X11"/>
  <c r="X13"/>
  <c r="F23"/>
  <c r="D23"/>
  <c r="H23"/>
  <c r="J23"/>
  <c r="L23"/>
  <c r="N23"/>
  <c r="T5"/>
  <c r="T7"/>
  <c r="Z7" s="1"/>
  <c r="T9"/>
  <c r="Z9" s="1"/>
  <c r="Z11"/>
  <c r="Z13"/>
  <c r="P17"/>
  <c r="V5" s="1"/>
  <c r="V15"/>
  <c r="X15"/>
  <c r="Z5" l="1"/>
  <c r="T17"/>
  <c r="T19" s="1"/>
  <c r="X17"/>
  <c r="Z15"/>
  <c r="V13"/>
  <c r="V11"/>
  <c r="V9"/>
  <c r="V7"/>
  <c r="V17" s="1"/>
</calcChain>
</file>

<file path=xl/comments1.xml><?xml version="1.0" encoding="utf-8"?>
<comments xmlns="http://schemas.openxmlformats.org/spreadsheetml/2006/main">
  <authors>
    <author>Robert Stoddard</author>
  </authors>
  <commentList>
    <comment ref="P3" authorId="0">
      <text>
        <r>
          <rPr>
            <b/>
            <sz val="14"/>
            <color indexed="81"/>
            <rFont val="Tahoma"/>
            <family val="2"/>
          </rPr>
          <t xml:space="preserve">Robert Stoddard:  </t>
        </r>
        <r>
          <rPr>
            <sz val="14"/>
            <color indexed="81"/>
            <rFont val="Tahoma"/>
            <family val="2"/>
          </rPr>
          <t>The total defects injected by phase</t>
        </r>
      </text>
    </comment>
    <comment ref="R3" authorId="0">
      <text>
        <r>
          <rPr>
            <b/>
            <sz val="14"/>
            <color indexed="81"/>
            <rFont val="Tahoma"/>
            <family val="2"/>
          </rPr>
          <t xml:space="preserve">Robert Stoddard:  </t>
        </r>
        <r>
          <rPr>
            <sz val="14"/>
            <color indexed="81"/>
            <rFont val="Tahoma"/>
            <family val="2"/>
          </rPr>
          <t>The total defects injected in this phase that escaped to the next phase</t>
        </r>
      </text>
    </comment>
    <comment ref="T3" authorId="0">
      <text>
        <r>
          <rPr>
            <b/>
            <sz val="14"/>
            <color indexed="81"/>
            <rFont val="Tahoma"/>
            <family val="2"/>
          </rPr>
          <t xml:space="preserve">Robert Stoddard:  </t>
        </r>
        <r>
          <rPr>
            <sz val="14"/>
            <color indexed="81"/>
            <rFont val="Tahoma"/>
            <family val="2"/>
          </rPr>
          <t>The total number of all types of defects escaping this phase</t>
        </r>
      </text>
    </comment>
    <comment ref="V3" authorId="0">
      <text>
        <r>
          <rPr>
            <b/>
            <sz val="14"/>
            <color indexed="81"/>
            <rFont val="Tahoma"/>
            <family val="2"/>
          </rPr>
          <t xml:space="preserve">Robert Stoddard:  </t>
        </r>
        <r>
          <rPr>
            <sz val="14"/>
            <color indexed="81"/>
            <rFont val="Tahoma"/>
            <family val="2"/>
          </rPr>
          <t>The percentage of all defects in the project that are injected in this phase</t>
        </r>
      </text>
    </comment>
    <comment ref="X3" authorId="0">
      <text>
        <r>
          <rPr>
            <b/>
            <sz val="14"/>
            <color indexed="81"/>
            <rFont val="Tahoma"/>
            <family val="2"/>
          </rPr>
          <t xml:space="preserve">Robert Stoddard:  </t>
        </r>
        <r>
          <rPr>
            <sz val="14"/>
            <color indexed="81"/>
            <rFont val="Tahoma"/>
            <family val="2"/>
          </rPr>
          <t>The percentage of defects injected in this phase that escape to the next phase</t>
        </r>
      </text>
    </comment>
    <comment ref="Z3" authorId="0">
      <text>
        <r>
          <rPr>
            <b/>
            <sz val="14"/>
            <color indexed="81"/>
            <rFont val="Tahoma"/>
            <family val="2"/>
          </rPr>
          <t xml:space="preserve">Robert Stoddard:  </t>
        </r>
        <r>
          <rPr>
            <sz val="14"/>
            <color indexed="81"/>
            <rFont val="Tahoma"/>
            <family val="2"/>
          </rPr>
          <t>The percentage of the sum (of defects escaping into this phase and defects injected in this phase) that escape to the next phase</t>
        </r>
      </text>
    </comment>
    <comment ref="B17" authorId="0">
      <text>
        <r>
          <rPr>
            <b/>
            <sz val="14"/>
            <color indexed="81"/>
            <rFont val="Tahoma"/>
            <family val="2"/>
          </rPr>
          <t>Robert Stoddard:</t>
        </r>
        <r>
          <rPr>
            <sz val="14"/>
            <color indexed="81"/>
            <rFont val="Tahoma"/>
            <family val="2"/>
          </rPr>
          <t xml:space="preserve">
Total defect volume of all types found in this phase</t>
        </r>
      </text>
    </comment>
    <comment ref="B19" authorId="0">
      <text>
        <r>
          <rPr>
            <b/>
            <sz val="14"/>
            <color indexed="81"/>
            <rFont val="Tahoma"/>
            <family val="2"/>
          </rPr>
          <t xml:space="preserve">Robert Stoddard:  </t>
        </r>
        <r>
          <rPr>
            <sz val="14"/>
            <color indexed="81"/>
            <rFont val="Tahoma"/>
            <family val="2"/>
          </rPr>
          <t xml:space="preserve">The number of defects originating in this phase and found in this phase
</t>
        </r>
      </text>
    </comment>
    <comment ref="B21" authorId="0">
      <text>
        <r>
          <rPr>
            <b/>
            <sz val="14"/>
            <color indexed="81"/>
            <rFont val="Tahoma"/>
            <family val="2"/>
          </rPr>
          <t xml:space="preserve">Robert Stoddard:  </t>
        </r>
        <r>
          <rPr>
            <sz val="14"/>
            <color indexed="81"/>
            <rFont val="Tahoma"/>
            <family val="2"/>
          </rPr>
          <t xml:space="preserve">Total defects of all types found in this phase as a percentage of the sum of the defects injected in this phase and defects escaping into this phase
</t>
        </r>
      </text>
    </comment>
    <comment ref="B23" authorId="0">
      <text>
        <r>
          <rPr>
            <b/>
            <sz val="14"/>
            <color indexed="81"/>
            <rFont val="Tahoma"/>
            <family val="2"/>
          </rPr>
          <t xml:space="preserve">Robert Stoddard:  </t>
        </r>
        <r>
          <rPr>
            <sz val="14"/>
            <color indexed="81"/>
            <rFont val="Tahoma"/>
            <family val="2"/>
          </rPr>
          <t>The percentage of defects injected in this phase that were found in this phase</t>
        </r>
      </text>
    </comment>
  </commentList>
</comments>
</file>

<file path=xl/sharedStrings.xml><?xml version="1.0" encoding="utf-8"?>
<sst xmlns="http://schemas.openxmlformats.org/spreadsheetml/2006/main" count="62" uniqueCount="48">
  <si>
    <t>Reqts Activity</t>
  </si>
  <si>
    <t>Design Activity</t>
  </si>
  <si>
    <t>Code Activity</t>
  </si>
  <si>
    <t>Integration Test</t>
  </si>
  <si>
    <t>System Test</t>
  </si>
  <si>
    <t>User Test</t>
  </si>
  <si>
    <t>Phase Found</t>
  </si>
  <si>
    <t>Phase Injected</t>
  </si>
  <si>
    <t>All numbers per 1MSLOC</t>
  </si>
  <si>
    <t>Phase Screening Rate</t>
  </si>
  <si>
    <t>Phase Containment Rate</t>
  </si>
  <si>
    <t>Phase Containment Rate %</t>
  </si>
  <si>
    <t>Phase Screening Rate %</t>
  </si>
  <si>
    <t>Total Injection Rate by Activity</t>
  </si>
  <si>
    <t>Escape Rate by Activity</t>
  </si>
  <si>
    <t>Escape Rate by All Activities</t>
  </si>
  <si>
    <t>Escape Rate by Activity %</t>
  </si>
  <si>
    <t>Escape Rate by All Activities %</t>
  </si>
  <si>
    <t>Activity Injection Rate by Total Defects %</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</si>
  <si>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</si>
  <si>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</si>
  <si>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</si>
  <si>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</si>
  <si>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</si>
  <si>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</si>
  <si>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</si>
  <si>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</si>
  <si>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</si>
  <si>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</si>
  <si>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</si>
  <si>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</si>
  <si>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0922905c-c616-4369-b42f-cf6f5af6da04</t>
  </si>
  <si>
    <t>CB_Block_0</t>
  </si>
  <si>
    <t>㜸〱敤㕣㕤㙣ㅣ㐷ㅤ扦㍤晢捥户㘷㍢㑥㘳㈷㙤晡㤱扡㥦戴㌸扡收㤳戶慡㐲敡㡦㍡㜱敢搴㙥捥㐹㠵慡㜲慣敦㘶敤㙤昶挳散敥㌹㜱㉢㘸㤰㉡㠴昸㤰㐰㍣㔱㈱㄰ㄲ慡攰〵愹㍣㈰ち㔴攲ㄹ㈸攲〹昱㠲㔴㜸攰〵㠴㠲㜸㐲㍣㤴摦㙦㘶昷㙥敦捥户㜶慥㉤㕣㤱挷昱㜸㜶收㍦戳㌳昳晦㥣晦㝦㌶ㄹ㉤㤳挹扣㠷挴扦㑣㠳㉣摣㔹摥ち㐲攱㤴㘶㍤摢ㄶ搵搰昲摣愰㌴敤晢挶搶愲ㄵ㠴〳〰挸㔷㉣戴〷戹㑡㘰扤㉣ち㤵㑤攱〷〰捡㘵㌲㠵㠲㥥㐵㍢〷攱敦晥昸㐱㘷慦㤱㐱㘴ㄷ㘷㘷㤶㔶㕦挲愸攵搰昳挵搱挹换慡敦㤹㐷㑢㈷㑢㡦ㅤ㍦㔵㍡㜶㜴㜲戶㙥㠷㜵㕦㥣㜱㐵㍤昴つ晢攸攴㜲㝤搵戶慡捦㠸慤ㄵ敦㡡㜰捦㠸搵㘳㈷㔷㡤㔳㠰㍥㝤摡㝣晣昱挷㐶昰攲捣攲散捣戲㉦捣攰〳ㄹ㌱挷改㥥㥡ㄳ㔵㡢敢ㄲ挲户摣戵搲散っ晥㈵收㡥愷㐷㑢攵㜵㈱㐲扥㔸昸挲慤㡡㐰㐷挷㘱㘷㍡〸敡捥〶㌷㑥㜷收戱捣慡ㄱ㠴㌹㘷㔶搸戶敥挴愳ㄶ㥣㈵散㥢㙤㙣㡤㌸㘵攱〶㔶㘸㙤㕡攱㔶摥㔹挱㐰戵㔱攷㔲㈰㉥ㅡ敥㥡㜸搶㜰㐴捥㌹㔷户㙡㠳㉡㘵〶㍥ㄶて㤱㥣㤸㕣㝣㘹㍡㜰㘶搷つ㕦捥㈸攰戶愴挰捥晢搵㔶搸晢扡㡦换愹换㌷㜰捣〷扡挳愱攵戲攱㌷㈰愷扡㐳㐶㡢㙦㥤挱㈳摤攱ㄳ㝢搴摡攷攱敥㝤攴㔶戶㐲㙢挳ㄱ㙤换ㅤ挵㘲昴㍣戳㈱㘶〵㘶㐴愰㕥㘴㌶捣㙣〴㤹㌶昸㑦㜰㐸戲㈳㥢戲ㄵ㈳㕢㔹捤㔶慡搹㑡㉤㕢ㄱ搹㡡㤹慤慣㘵㉢敢搹㡡㤵慤扣㤴慤㕣〱㑣㥣ち㐳㐳搹㈸㕤慦晦攳捦扦㝣攲て㑦㝦摤晢攲慦晥晤敢户晦㌵戲て㐰捦㐵㤳㥡昳㡤慢㈰戵㈶つ㥦㈸ㅤ攳捦捥㍣〱㤶㌰㑦㥢㡦㥡挷㡦搷㑥ㅦ㌳㑥ㅡ㌹㉥㉢〵昹㉤㠴戲ㅦ戰㈳收昳㤶㕢昳慥㑡摣摤㌹㘳〴愲戹㜱㔳㔱摢㡣㔷㜷㙢挱ㅤ摢㌷㤶㐳㈳ㄴ户户户㌵〷改攸㔶〶㕢㠹㐰扥敦㐸㝢户换㠶㕤ㄷ搳搷㉣搵㝣㔷㕢戳戳散㝢慢摤㕢攷㝤昱搹㐶㙢挷㡣愶㈱搰㌶攵搸ㅤ慢㔴㑤㙡㕥㤳戳敢㕥㈰㕣㌹扤㈹㘷搹慡㕥ㄱ㝥㔹㔰ㅣ㡡㥡㕣敡㐱㌶㐵㕣㍦戵攴㘲愱攰搶摡扤挹㕡昳愹㙢㈱㤸㔹搴㌰摦つ攱㠷㕢㉢挶慡㉤づ戵㠰愸㜷愲攱㜰㑢昵扣㔷慤〷戳㥥ㅢ晡㥥摤摡㌲㕤摢㌴㈰㘹㙡ㄷ扣㥡ㄸㅣ捣㐸愱〰㘱㍢㌰愰㘹㤹㡦㜷攷〵㠹㠸〴㡡挹挸户戵㤲㕤改㈲㔶㠷㔵搸㠲㌴㤹扤㝦㠷挱㌸㕦㈹㘳㔲㌸㌰戱㈶敡づ扥昴愱ㅤ㠶㙤㘰敥挳〵捥㘶挷愳搵㍦戵㈹摣昰扣攱搶㙣攱愷㙡㍥㡤㌳搲挷㤰攵㙥㐰㈰㜴摤㍤慡㌹敤㥡戶㤵扢㙡搵挲昵晣扡戰搶搶㐳搴㐱㍢ㄶち摣摡㡥愴摦㠲㉡晤〰戳㜱㘴挵㘲㈶㍦㐱愰㝣ㄱ㈹㤳愳㜴㑡攱攵ㄶ㐱捥㝥㉤扣㍣㘲捥㕢㜶㈸㤴㔰ㅥ㌳㠱ㄱ愵搵㈴晡㐶㐹愲扥㔱㔵ち㘳挲㥣〵㤵ㅡ㤶ㅢ㙥㌵昹戶㠳㑢ㄴㄱ敤挹㠲扥㤳〵ㄴ〵慤昲㈰㠵搷㐰㌴㙤搲㈰ㅤ㌸㐱㐴㘴㠳ㄴ捤㡥㤱㕢㠹㡣昰㈹㌲〲昰㐹㈲㈴昴戱敥㌲㠲挴摥㐹愴散搴㤵ㅦ昷愴搹㜶㜶扣㤲㘶〷戱㜱晡㈱㘶户㌲扢㡤搹㘱㘴摡㕦㈰攱㈸攵㔰㙥㑤晡ㅤ㜸搶敦㘴㜶ㄷ㌲挸㈷㥤㌲㈷ㄲ㔵戴愱㜶㘳㐷ㄲ㙥ㄴ㜶戲㌴㡡㤵㈸愲㘵摣戰㌳㐷ㅤ㠹攸挸敡散て㕤㍢㈸㜵散㠳摤㘹㌳戹ㅣ㔲㘴ち㘸㜲慤㍢㠰㈶㌷㠲愰㍤敡慤扢搱㔵㥦㘴㜶て㌲愵㔸㘸散敥捥㥡愷㌹昹㤱㌰㠹㤴㈱搴愳㜲㡦㠸㤸收㝦㡡㠰敢㌸扡散搹捦㌴〵愷捣㡦扣晤㝣戴㍢㙦㐷㐸㙦搳㤹㝢㍡㠷㝥愲㥢戴愰敦〵㝢㘹㝦散慡㕦敥㐷戳晥〰戳〷㤱戵改ㄷ㥥扣㙦搶㑢㈰㑤㘲㈷㠱戹〳昴戸㐸ぢ㜷㘵㙢㐳㐸敤㌳㘲慥ㄸ晥㥡〸攱扤㔸㤸㠳ㅤ散昹扥戰㜱愰慤挹ち㥥㕤㙥㙤慤っ收㝤捦㘱晤㥥㝤ㅣ㝣㈴ㄴ挳攰㘰㜶㈰搳㘶ㅦ愷搸㤹〹㝦㔳㠲㜲愸㝦㑦㜶ㄷㄲ㠹㑥慤攴挵㝥改㘷换㍤㐹搲㠳㈴㜹〸摢慡㍦㡣っ㔲㐲晢㝤㔷㠹㌲㐵戰愳ㄲ慣搵㕡愵㜷㉦攵㘴搲收㍦散㤰㈳挳捡㔹㍢〳摦㐱㌰敡㤴㉤愷㈱㉣㠶㥤㘵攱㔷攱㔷戰㙣㔱㔴㉥㔹㡡㥡㍤㔹昱ㄱ㤱ㄵ〳〳ㅤ㘷改ㄴ摦㥡愴㤳㌶㈹㤱捡敤愹㡤㈹攷昰㈶㔱搱〵㐹愱㤲攲ㄶ㙡㐸㈰㔲ㅥ㘱昷㐴㑣て㈲愶㠴㡤搳ㅦ㘱㜶㡣搹㜱㘴戹摦㐲搲散㜶攳ㄹ〶ㅢ摡愴㍢扢㔲挹ㄴ㠸〶改ㅥ㝣愷慢戰㍡挵搷㥣㘶昶〹㘴㙤收て㥤㡦㈹㠴㈸㔱㥥㈰㐴㕡㑢扡㜹搹ㄲ㔷㐹〳晢㑣〴㤵㘶敢㐱攸㌹㡣㉡㡤㥡㜳摥戳㕥㌸㘷〵ㅢ㠸㐲㡤㥢㔱攱昹㜵攱㠲扡㝣搸㍥㙤㜵摥挶㠶愸改㘶搹慢㐳戴㉤捣昵挳愱ㅣ敢㠳㉤㈹捦攵㔹つ愹户戳㌱㠶搰攴㠹ㄸ扥㔶㝡㘲㜷攵昹收愱㙦慣戹愳㉢㔶㘸㡢㘱㔳㌱ㅤ换〵ㄳ扢㠸愸㐱㙤挸㕣㔹昷㠵㤸ㅢ㌵捦昹㔶捤戶㕣㐱㘴挰挶㘴愰㙥㔱慣㈱㐲戰散㌱晥攷戹愳收㡡㙦戸挱㠶挱㘰攲搶㠱㤶㈷ㄹㄲ挹㤹㌳㤶ㅢ攰㌵ㄲ㡢㉣㡦㤹攵㜵敦㉡㈲戵㜵挷㍤㘷㙣〴㝤㠱ㄵㄲ扤㑡ㄲ㌵㕡㔶换㘶戵㐲戶搰㉢㝥㜸㈰捦㘴㑥攰㜷㤰㤹挴㔵㈶㐷㝦㜹㡡昶愶㕤ㅦ挵㘷㘸愷㜳㑥㈳㠸ㅣ㌵㉡〷㔲愵㌰㌹㔵㝦㡣㝤ㅥ㐷㜶晥摣愵㠵㘶㔴敥㝤挴慡㜳昴敦愷㐸㜸㐹ㄴ㡤㄰〸扤㜳晢ㄴ愱戰㡥㜴〳晥〳扥昹搴㑥㝣㐵㔳挲㤰昶昶㌵㡢昳㠸㈱㡤㤸㡢挶慡戰ㄱ㠹㜶㡣㜰㥦㝡愰ㄱ敢ㄸ㜶㄰戵捤㝡㡥㘳㤰戰㐸㤴攵慡㐱晡㥤慥㠷摥〵换搵㑤㘴㤲晡愲㉡攳ㅡ慡㡣㙢戲㙡挴扣挸愰愰㉣㜳㉣㙦捤昰慤㜰摤戱慡〵㍥㌰㜰搷ㄷㄴ〹ㄶ愷摣㡤㔳㉣㌱㈶摢㙣昹㑢㌰搸㠲ㄲ㤰㕤㠲ㄴ攵搶ㄱ昹愰摢慣㤶挷㡦搶愳㕢〹攲㐵晡㐸昵㈷㌰㕡㑥摥㠹㠰挰㤱改㐶㝣昳攲挶慢愸㔱㕥㌹㘲㍤㠵㐴攰て㑣㠸㜸㍡户昳收㈵搷ち㠱㍤㘲㙣摥ち攷〲愰ㅣㄹ㡡昲㜰㝢扢挴㙡愲搳㔴㐳㈷摣摤搹搴愲㈴㡥㜴戶㈷戵挶晤摢㌴㉢㝤㤲㔰㈳㍢〱㐹扤戲捤ㅣ晢㐹搱㘸㔲㙤挷扡㐶㑢㜳㥡㌶昷㥤㌲攴㝤愸㈵㐹㌳ㄹ晤㡣㈴ㄴ㠴㜸㐹ㅤ搰㔰昴搶愷㤳㐷㈲㔶㐳ぢ愰㐸㉤愵敡㐶愳㘰攰〲㉥㥣搴㐴㌱㝡〲㝦敦㡢㡡㑢昵戰愵挵戸㌶ㅥ戵㑣摢昶㤲ぢㅢ愱㙡昸戵㍥㘱㘹慣㑤改ㄷ挹㥤扤敡㝥戵扤〹㐶㡣搸㤰〱㤱ㄴ㉦㌰搸㄰捣㤵㠸愵搲㌶ㅢ攵㔶㌷慡ぢ㝣扡㈰っ㔷㘲愰ㅣ搶收挴愶㌴挲㥡㜶晣戸散搰㌸㉢㑡㌹慡㥢搳慢〱ㄴ㝡㐸㌹ㅥ㤵㈴㠳敢收㐵㍡愵㜰㝤〱㘲㌷㉡㉤㔷㐳〴㜵ㅢ〳昰㕣搰㍦搸挱㡥愸愰〹㙤㌳㑡搰㝣ち攱戶㉥㠲扣搳㈳㐶㈱㐸㑤㤹晥㝥㔶㝢晤㕢㑣㍦㍣㥢㠹ぢㄱㄳ㌱搰㤵㘲㍢〰戹挹㤸㈴戹㘸㍣づ㤵㉢挹㈶㠵搶㐸㕣㐷〳㘳㤴〶㥦ㅦ攲晥づ愳㔸㘳㘴ㅢㅢ户摢㐲ぢ摡搴摥摡㘷㉥戸㔵扢㕥ㄳ㔲ㄵ挷戲㕡㙡攴扥挰㤷扣昸愷戸㈹㘵㕦愲㑤㔹挰㐱㡡㑢㈶㤲㝡户扡昵㑦愲扢ㄴ㜲ㄸ㐳挹㌶㠶ㅥ㔳㥣㜲㌲ㄴ搶㜱㐳㠱搶攱㠱收搵〵㜹㙤づ㈲慤愳㡡戲㙣ㄱ㌷昱ㅡ昱㘳挹㙤〹戰㐵㙦搱愳挵㥥愸㍡㙦愹慡扥挰ㄱ搶愹〴㕥㍥て㘳愴㐷敥攰㈰㤹ㅢ㔱㕣昷挶慢昲㌱㜳攳㙣㘴㝣㘸㡣敥昲っ㤴挱慥㠲㤱㘸㙥㘷㥢㌶户挶戸㉦敤㙥晤㐹㘴ㅡ〳挰㌴㘸〱愹っ㥣ㄹ㤴㜷㌶㜰ㄸ㡡㑣㠹㡤㈶挳愸㡣㔰㡥挳㕤て愴㠱㥢㜸㡣㕥昱愰㠴挲〹㜹㈵㉣扥㤵㌸攵攰〰攴昹㠷摡㉡㤷㡤㄰ㄷ㕦摣挳㙤搵搳戵ㅡ捤㕤㜸攷晡〲慢戸戴愱捣搱㠹戶敢㔸㜲㑤戴敦敥㙢㙢㠸慥〹㥥㤸㉢㥤㌷挲敡㝡㌹摣㔲㔷戶㝡㈵㠹摣摢昰㐶㙣晢㜶摡捣㠳㉥慦愰㙥㜲敦㡢㔷㕣敦慡㉢攷㤵ぢ㜸摦㡦㔶慣㍥㌴挴㐹ㄶ㌳敦攱㐷愶㙣㈶昷ぢ㡣戸㥢㘹㜳㠰愶㝢㠴攳挸愴愴挱㈴捡㈹㜴〲摢扤㜱㕦㠰㜴㌲搱㐶㈷㔲㄰散ㄱ㡡扢昶㠱ㄱ㡡昶㜳愰㤵挴愲づ攴搸昳㌷挰晡摡捦㔰㐳㠴攳㌹ㄲ㈳戹㝢㔰㑡㐱㥤ㄴ攴搱攵づ㕥〵昹晦挱㔲捣捤摢戲搳㝦㠱㤹戵户摡㔱㜴㠴㈸晡㘹㈷㡡ㄸ㠶扤愹㠰㌷㘷扦㜷搴晣搰㉦昵晥て㡦㥡㑦〳挳㑣搲ㅡ㐳㐸㡤愱昸㠶㌱㤰敤㌰〶ㅥ㐰戳㌴〶㥥㘱ㅦ㐶敢㤵㌱㄰㜹㍢㉥愰㘲㘷㘳㠰㌱扣ㄴ㤳㉦ㄱ㔲㑤㌸㌰㜸搶㍡攴搰ㄳ㜶ㅥ㤷㙢㐵㠰戸㍤搴㔳㌰ぢ摦搳慤㥤搵换㠶㙦㌸㠷㘵晤㌹㕦㐰㙤昹㉢戸慤㉤扢戰挷敤摢戶挸㑥摢㜸㈵㘲㙦晡㥥攷㘴㜷㜷搴㠱㈹㤵㤴㥢㕥㉢㘸昹昷攱ㄳ搱㜸㐲挸扣㌲昱愳㜳㝦㝡昹戵戳扣㤵ㄶ搱㙡㡥㘱攰㕥㐲昳戴ㅣ㄰扣㑤㕣〸㌹挸㡦㙦㉥攰㈳㈴㙢挳ㄶ㌳㠶㉦敤㥤㐰㜷攲愲㈲扣〴㘱㉡攲敢〷㘳ㄲ昷ㅢ㤴㌱㔹㙡㜳㙣捡㡦㤷愴㌳戰㤴㤸戸昴摥挵攱㐱慤慢捡敡搱慥捣晤ㄸ㑡攷㈶㈷搲㙡て昲㝣挹愴㘹㙦戶㙢戵搳搴㙡搲㑣搴愶〰ㄱ㑢㈹挴ㄹ㐸㈱挹㈳ぢ〳晦㔲㑡㉤愳㤰㉢㈱㑢㠹愰戵㠷㜲㜹昲摦ㄳ〲愲㜱戹慦挷て㔵戰㡢挰㘲散㜵敦昵散㑡慢㌳㔶㑤っ挹捡搳挷㜳㈸挸㘳ち㉢ㄸ愳㤵戵ㄷ㔱㠸㔳敥㌸㑡扢㜶㍣昱㈵愳㡥ち戰㈹挶捥㌹昴慡ㄵ㥤愷摣㍡㙥㜸㐰捦攴愵挲㜰て戰ㅡ㐷㑦ㄹ㡢㔳愰㐵㔵挵㝣㑣ㄵㅢ㥤㠶愳㈶攸㉣昷㌰捥㥦〸昲昱㙢㈰戶㑦㌵㠷㍥搸摥㐲ㅤ攷づ㘱㠱晣㠵晤㜵㈴㠵戱昱㔶㜲っ㈴散慥愰ち敡ち㜸ㄹ㕤愴㍤慦改捤㈲摦愵㘹㡣㐵挷㥣㌵搰愹晦ㄹ愵㤶㥣戵㐲㘸㠶慢㕢昴晦㘵㔴散愸晦㌵挶搸㈴捡㥥㡦ち㝣挸㌱㔲戲㘳㜰㠶㍢〲ㅦ㌶挲㌴昲〸慣换㈲㐳摢慡㔴挶挷愹慡㔹㑡㜰㜸戸〶摢慦㐰㌴晡搲戶ㅤ敥㉡〰ㄹ〵捡晤〰㈲愸㙢㝦㑥扡昳ㅣ㥢晦ㄴ慡㈷㉥㔸㔵摦ぢ㍣㌳㥣㉣㈳戸㍢挹敦换㑣搸㍣搳摡ㅢ敤㐲敤㍥散挴挸ぢ攸戳戸〴㠱晤慣〸㍦㤸㤸㈳㈳〸扢㡢㔸昰㑢愳晤㠹㌰ㄲ㜵㐳㜰㡢昹㕣摤戰昱㜱敡ㄲ㝣㥡㈱慢晡㐲搵㈹捦㜲晢㍤っ㙥ㅣ㙥㘲㍤〳扦㡦戰㑢〸㠲挹㈵扣昰㈲㜷戵㝤て㕡㘱愳戵〵㠴散捤户㔶捣㝤ㅦㄸ摤摤㕢㕡〹㠶敦攴㌷挷捡敦㐱扦攸敥㥤戰ㅣ㘹ㅣㄴㅥ㝤慡㑤㘷搷㤴つㄷ搹㉥攲摢㉦愲慢昶㈴㌳晣敡㥦㡥ち㝣搰攸挹㝢㠲㠵敦㘱㐹㈴㝤㤴㌳昹捦㈰敢㑥捦摦〵㔸㡢㜷㠰昴慣昱㔰㐱ち㉣㙡摦㐱㍢㜷愸戱㔲㑤ㅥㅣ搰愶㔷㤱挵㐹攳挱㐱扥晢摢〰㙥扣㕢愰戶晢扢㕦摦昶摤㔴昹㜲㙤挹昱昷挷㉡㐳㕦㐷戳㙥㌱㝢㠹搹ㄵ㘴晢㘳捤㌱㐶㘱㐸〹㤳㔷愱㠳户捥愲㡣昴扢攸敦扢㘷摦昹つ搳摦捥㙡㔲晣愱愹㜵ㄵㄴ㝦㜲ㄵ摦㑣慥挲㐵㙤昷㔵㝣㘳扢㔵散愷㘴攴㑣昴つ㘴愳〳㥡㐴ㅢ㥦㕢㔶㐵昴㐹㈸㕦㐲敤㡦ㅢ㜳㕣㘵捡㌷㌹搲攴攱ㅤ㐶㍡㘲昲捡㤳㥡㔷㡡慥攰㐴㉥搴扥㘰昸挸昹摤㔵㑡攷㝢っ捦㙢㕦㡢㜷晤晣昹昸㠳愷㙣ㄴ㌰〲搶㤵㤱㐹㉡攱㐶㙡㕦㡤㠱摦晣㐹搳摦㠹〶㈴㤰㠶〲㈶㌵㐹攰慦挴挰㈷昰㌱㤵㠴挹㌰晣捦昴㙥っ㑣慡㤳挰㕦㡥㠱晦㝡攲㜰〳㌸㈶戲㐸㌴㤰〲㔲捣㔷㘹搰㈷㍥慣收㌹㌹㘷㔲㈵づ㥢慡㥡攲㔰挶㝤㙤愹ㄴ㐷㜰㤳挳挷愷捤㡢戸㤶㠴晢ㅢ㤰㥣敡㝦㌸㔸挰㜵愵㌹㈳㌴昰攵昲㈶㈲挵扥㉥㥦搸㌹㙦㉥昹愸ㄸ㌲ㄷ〲ㅣ㤳㙡㝤㐵㈲搰昰㠳㙡㝦㜷昰愸愷㔸㠳捤晤㠸㈳㕣㔹㕥〰改㑤㈳挸愸挸愰昶愵ㄸ戳㤹敢㑤㥡搱户㠰ㅣ㌸㔹㤰戳㔰㔴ㄱ㤴〹㍥㘸㘴㘱愲㍡晦ち戲戱昸扦㤰㤸摣㤴㕥㡥慣昶㕡㍣㕥㤲㔲昴捦戱挳攷㤱つ挰扤慡㐵㜴搶㌲㙥㡥慦摣昵摡㌹戳ㅥㄵ换㜵㜴搵㌸ㅦ扥㔰晦〲㥦慥㌳攳㔳㉣㤷㔰捥㘸戲愹扤㜶昸㍦慤慥搱㑡</t>
  </si>
  <si>
    <t>Decisioneering:7.0.0.0</t>
  </si>
  <si>
    <t>57481c91-ea1f-4163-bac2-9a7a0057ae50</t>
  </si>
  <si>
    <t>CB_Block_7.0.0.0:1</t>
  </si>
  <si>
    <t>㜸〱敤㕣敤㙦ㅣ㐷ㄹ扦㍤晢捥户㘷㍢㜶㘳㈷㙤晡㤲扡慦戴㌸扡收㤵戶慡㐲敡㤷㍡㌱㜵㙡㌷攷愴㐲㔵㌹搶㜷戳昶㌶晢㘲㜶昷㥣戸ㄵ戴㐸㤵㐰ㄴ㍥㈰㍥㔱愱愲㑡愸〲〹㈱ㄵ㈴㐴㜹昹て㈸攲ㄳ摦㤰捡ㄷ㠴〴㐲㤱晡〷㤴摦㙦㘶昷㙥敦捥户㜶慥㉤㕣㤰挷昱㜸㜶收㤹搹㤹㜹㕥攷㜹㘶㤳搱㌲㤹捣挷㐸晣换㌴挸挲摤攵敤㈰ㄴ㑥㘹捥戳㙤㔱つ㉤捦つ㑡㌳扥㙦㙣㉦㔹㐱㌸〰㠰㝣挵㐲㝢㤰慢〴搶㉢愲㔰搹ㄲ㝥〰愰㕣㈶㔳㈸攸㔹戴㜳㄰晥㡥挷て㍡㝢㡤っ㈲扢㌴㌷扢扣昶㌲㐶㉤㠷㥥㉦㡥㑤㕤㔱㝤捦㍥㕥㍡㔵㝡攲挴改搲昱㘳㔳㜳㜵㍢慣晢攲慣㉢敡愱㙦搸挷愶㔶敡㙢戶㔵㝤㔶㙣慦㝡㔷㠵㝢㔶慣ㅤ㍦戵㘶㥣〶昴㤹㌳收㤳㑦㍥㌱㠲ㄷ㘷㤶收㘶㔷㝣㘱〶㥦捡㠸㌹㑥昷昴扣愸㕡㕣㤷㄰扥攵慥㤷收㘶昱㉦㌱㜷㍣㍤㕥㉡㙦〸ㄱ昲挵挲ㄷ㙥㔵〴㍡㍡づ㍢㌳㐱㔰㜷㌶戹㜱扡戳㠰㘵㔶㡤㈰捣㌹㜳挲戶㜵㈷ㅥ戵攰㉣㘳摦㙣㘳㝢挴㈹ぢ㌷戰㐲㙢换ち户昳捥㉡〶慡㡤㍡㤷〳㜱挹㜰搷挵㜳㠶㈳㜲捥昹扡㔵ㅢ㔴㈹㌳昰戹㜸㠸攴挴攴攲㑢㌳㠱㌳户㘱昸㜲㐶〱户㈵〵㜶挱慦戶挲㍥搰㝤㕣㑥㕤扥㠱㘳㍥搴ㅤづ㉤㔷っ扦〱㌹摤ㅤ㌲㕡㝣敢っㅥ敢づ㥦搸愳搶㍥㡦㜶敦㈳户戲ㄵ㕡ㅢ㡥㘸㕢敥㈸ㄶ愳攷㤹つ㌱㉢㌰㈳〲昵㈲戳㘱㘶㈳挸戴挱㡦挰㈱挹㡥㙣捡㔶㡣㙣㘵㉤㕢愹㘶㉢戵㙣㐵㘴㉢㘶戶戲㥥慤㙣㘴㉢㔶戶昲㜲戶㜲ㄵ㌰㜱㉡っつ㘵愳昴㡥昷㔱改㔷户扤㝤昱㕢攳㐷摦晢挷搵㥦て㡤ㅣ〰搰昳搱愴收㝤攳ㅡ㐸慤㐹挳㈷㑢挷昹戳㍢㑦㠰㈵捣㌳收攳收㠹ㄳ戵㌳挷㡤㔳㐶㡥换㑡㐱㝥ぢ愱㡣〳㜶挴㝣挱㜲㙢摥㌵㠹扢扢㘷㡤㐰㌴㌷㙥㍡㙡㥢昵敡㙥㉤戸㙢攷挶㜲㘸㠴攲捥昶戶收㈰ㅤ摤捡㘰㉢ㄱ挸昷ㅤ㙤敦㜶挵戰敢㘲收扡愵㥡敦㘹㙢㜶㔶㝣㙦慤㝢敢㠲㉦扥搶㘸敤㤸搱っ〴摡㤶ㅣ扢㘳㤵慡㐹捤㙢㙡㙥挳ぢ㠴㉢愷㌷敤慣㔸搵慢挲㉦ぢ㡡㐳㔱㤳㑢㍤挴愶㠸敢愷㤷㕤㉣ㄴ摣㕡扢㍦㔹㙢㍥㜳㍤〴㌳㡢ㅡ收扢㈹晣㜰㝢搵㔸戳挵攱ㄶ㄰昵㑥㌴ㅣ㘹愹㕥昰慡昵㘰捥㜳㐳摦戳㕢㕢㘶㙡㕢〶㈴㑤敤愲㔷ㄳ㠳㠳ㄹ㈹ㄴ㈰㙣〷〶㌴㉤昳昹敥扣㈰ㄱ㤱㐰㌱ㄹ昹㡥㔶戲㉢㕤挲敡戰ち㕢㤰㈶戳て敥㌲ㄸ攷㉢㘵㑣ち〷㈶搶㐴摤挱㤷㍥戲换戰つ捣㝤戶挰搹散㐴戴晡㘷戶㠴ㅢ㕥㌰摣㥡㉤晣㔴捤愷㜱㐶晡ㄸ戲摣つ〸㠴慥扢㐷㌵愷㕤搷戶㜳搷慣㕡戸㤱摦㄰搶晡㐶㠸㍡㘸挷㐲㠱㕢摢㤱昴摢㔰愵ㅦ㘴㌶㠱慣㔸捣攴㈷〹㤴㉦㈲㘵㜲㤴㑥㈹扣摣㈲挸搹慦㠵㤷㐷捣〵换づ㠵ㄲ捡㘳㈶㌰愲戴㥡㐴摦㈸㐹搴㌷慡㑡㘱㑣㥡㜳愰㔲挳㜲挳敤㈶摦㜶㜰㠹㈲愲㝤㔹搰㜷戲㠰愲愰㔵ㅥ愴昰ㅡ㠸愶㑤ㅡ愴〳㈷㠸㠸㙣㤰愲搹㌱㜲㉢㤱ㄱ㍥㐵㐶〰㍥㐹㠴㠴㍥摥㕤㐶㤰搸㍢㠹㤴㥤扡昲攳扥㌴摢挹㡥㔷搲散㄰㌶㑥㍦捣散㜶㘶㜷㌰㍢㠲㑣晢㍢㈴ㅣ愵ㅣ捡慤㐹扦ぢ捦晡摤捣敥㐱〶昹愴㔳收㐴愲㡡㌶搴㕥散㐸挲㡤挲㑥㤶㐶戱ㄲ㐵戴㡣ㅢ㜶收愸㈳ㄱㅤ㔹㥤晤愱㙢〷愵㡥㝤戸㍢㙤㈶㤷㐳㡡㑣〱㑤慥㜵ㄷ搰攴㐶㄰戴㐷扤㜵㉦扡敡㔳捣敥㐳愶ㄴぢ㡤摤扤㔹昳㌴㈷㙦〹㤳㐸ㄹ㐲㍤㉡昷㠸㠸㘹晥愷〸戸㡥愳换扥晤㑣㔳㜰摡扣攵敤攷㘳摤㜹㍢㐲㝡㥢捥摣搷㌹昴ㄳ摤愴〵㝤㍦搸㑢晢㙢㔷晤昲㈰㥡昵㠷㤸㍤㡣慣㑤扦昰攴㝤戳㕥〲㘹ㄲ㍢〹捣ㅤ愴挷㐵㕡戸慢摢㥢㐲㙡㥦ㄱ㜳搵昰搷㐵〸敦挵攲㍣散㘰捦昷㠵㡤〳㙤㑤㔶昰散㜲㝢㙢㘵戰攰㝢づ敢昷敤攳攰㤶㔰っ㠳㠳搹㠱㑣㥢㝤㥣㘲㘷㈶晣㑤〹捡愱晥㍤搵㕤㐸㈴㍡戵㤲ㄷ晢愵㥦㉤昷㈵㐹て㤲攴ㄱ㙣慢晥㈸㌲㐸〹敤㉦㕤㈵捡㌴挱㡥㐹戰㔶㙢㤵摥扤㤴㤳㐹㥢晦戰㐳㡥っ㉢㘷敤㉣㝣〷挱愸㔳戶㥣㠶戰ㄸ㜶㔶㠴㕦㠵㕦挱戲㐵㔱戹㘴㈹㙡昶㘵挵㉤㈲㉢〶〶㍡捥搲㈹扥㌵㐹㈷㙤㔲㈲㤵摢㔳ㅢ㔳捥攱㑤愲愲ぢ㤲㐲㈵挵㉤搴㤰㐰愴㍣挲敥㡢㤸ㅥ㐴㑣〹ㅢ愷㍦挶散㌸戳ㄳ挸㜲㝦㠲愴搹敢挶㌳っ㌶戴㐵㜷㜶愵㤲㈹㄰つ搲㍤昸㐱㔷㘱㜵㥡慦㌹挳散ぢ挸摡捣ㅦ㍡ㅦ㔳〸㔱愲㍣㐱㠸戴㤶㜴昳㡡㈵慥㤱〶づ㤸〸㉡捤搵㠳搰㜳ㄸ㔵ㅡ㌵攷扤攷扣㜰摥ち㌶ㄱ㠵㥡㌰愳挲ぢㅢ挲〵㜵昹戰㝤摡敡扣捤㑤㔱搳捤戲㔷㠷㘸㕢㥣敦㠷㐳㌹搶〷㕢㔲㥥换戳ㅡ㔲㙦㘷㘳っ愱挹ㄳ㌱㝣慤昴挴敥挹昳捤㐳摦㔸㜳㐷㔷慤搰ㄶ挳愶㘲㍡㤶ぢ㈶㜶ㄱ㔱㠳摡㤰戹扡攱ぢ㌱㍦㙡㥥昷慤㥡㙤戹㠲挸㠰㡤挹㐰摤㤲㔸㐷㠴㘰挵㘳晣捦㜳㐷捤㔵摦㜰㠳㑤㠳挱挴敤㠳㉤㑦㌲㈴㤲㌳㘷㉤㌷挰㙢㈴ㄶ㔹ㅥ㌳换ㅢ摥㌵㐴㙡敢㡥㝢摥搸っ晡〲㉢㈴㝡㤵㈴㙡戴慣㤶捤㙡㠵㙣愱㔷晣昰㐰㥥挹㥣挴敦㈰㌳㠹慢㑣㡥晥昲ㄴ敤㑤扢㍥㡡捦搰㑥攷㥣㐶㄰㌹㙡㔴づ愴㑡㘱㜲慡晥〴晢㍣㠹散挲昹换㡢捤愸摣㈷㠸㔵攷攸摦㑦㤱昰㤲㈸ㅡ㈱㄰㝡攷づ㈸㐲㘱ㅤ改〶晣〷㝣昳愹㥤昸㡡愶㠴㈱敤ㅤ㘸ㄶㄷ㄰㐳ㅡ㌱㤷㡣㌵㘱㈳ㄲ敤ㄸ攱〱昵㐰㈳搶㌱散㈰㙡㥢昳ㅣ挷㈰㘱㤱㈸换㔵㠳昴㍢㔳て扤㡢㤶慢㥢挸㈴昵㐵㔵挶㜵㔴ㄹ搷㘵搵㠸㜹㠹㐱㐱㔹收㔸摥扡攱㕢攱㠶㘳㔵ぢ㝣㘰攰慥㉦㈸ㄲ㉣㑥戹ㅢ愷㔸㘲㑣戵搹昲㤷㘱戰〵㈵㈰扢〴㈹捡慤㈳昲㐱户㔹㉤㡦ㅦ慤㐷户ㄲ挴㡢昴㤱敡㑦㘱戴㥣扣ㄳ〱㠱㈳搳㡤昸收挵㡤搷㔰愳扣㜲挴㝡ち㠹挰ㅦ㤸㄰昱㜴㙥攷捤换慥ㄵ〲㝢挴搸㠲ㄵ捥〷㐰㌹㌲ㄴ攵攱昶㑥㠹搵㐴愷改㠶㑥戸户戳愹㐵㐹ㅣ敤㙣㑦㙡㡤〷㜷㘸㔶晡㈴愱㐶㜶〳㤲㝡㘵㠷㌹昶㤳愲搱愴摡㡥㜵㡤㤶收㌴㙤敥㍢㘵挸㈷㔰㑢㤲㘶㌲晡㔹㐹㈸〸昱㤲㍡愰愱攸慤㑦㈷㡦㐴慣㠶ㄶ㐰㤱㕡㑡搵㡤㐶挱挰㐵㕣㌸愹㠹㘲昴〴晥㍥㄰ㄵ㤷敢㘱㑢㡢㜱㝤㈲㙡㤹戱敤㘵ㄷ㌶㐲搵昰㙢㝤挲搲㔸㥢搲㉦㤲㍢㝢搵晤㙡㝢ㄳ㡣ㄸ戱㈱〳㈲㈹㕥㘰戰㈱㤸㉢ㄱ㑢愵㙤㌶捡慤㙥㔴ㄷ昸㜴㔱ㄸ慥挴㐰㌹慣捤㡢㉤㘹㠴㌵敤昸〹搹愱㜱㔶㤴㜲㔴㌷㘷搶〲㈸昴㤰㜲㍣㉡㐹〶搷捤㑢㜴㑡攱晡〲挴㙥㔴㕡愹㠶〸敡㌶〶攰戹愰㝦戰㠳ㅤ㔱㐱ㄳ摡㘶㤴愰昹ㄴ挲㙤㕤〴㜹愷㐷㡣㐲㤰㥡㌲晤晢㥣昶搶て㤹㝥㜶㉥ㄳㄷ㈲㈶㘲愰㉢挵㜶〰㜲㤳㌱㐹㜲搱㐴ㅣ㉡㔷㤲㑤ち慤㤱戸㡥〶挶㈸つ㍥㍦挴晤ㅤ㐶戱挶挸㌶㌶㙥户㠵ㄶ戴愹扤㝤挰㕣㜴慢㜶扤㈶愴㉡㡥㘵戵搴挸㝤㠱㉦㜹昱㑦㜱㔳捡扥㐴㥢戲㠸㠳ㄴ㤷㑣㈴昵㙥㜵敢㕦㐴㜷㈹攴㌰㠶㤲㙤っ㍤愶㌸攵㘴㈸慣攳㠶〲慤挳㠳捤慢ぢ昲摡ㅣ㐴㕡㐷ㄵ㘵搹ㄲ㙥攲㌵攲挷㤲摢ㄲ㘰㑢摥㤲㐷㡢㍤㔱㜵挱㔲㔵㝤㠱㈳慣㔳〹扣㝣ㅥ挶㐸㡦摣挱㐱㌲㌷愲戸敥㡤搷攴㘳收挶戹挸昸搰ㄸ摤攵ㄹ㈸㠳㕤〵㈳搱摣捥㌶㙤㙥㡤㜱㕦摡摤晡搳挸㌴〶㠰㘹搰〲㔲ㄹ㌸戳㈸敦㙥攰㌰ㄴ㤹ㄲㅢ㑤㠶㔱ㄹ愱㥣㠰扢ㅥ㐸〳㌷昱ㄸ扤敡㐱〹㠵㤳昲㑡㔸㝣㉢㜱摡挱〱挸昳て户㔵慥ㄸ㈱㉥扥戸㐷摡慡㘷㙡㌵㥡扢昰捥昵〵㔶㜱㘹㐳㤹愳㤳㙤搷戱攴㥡㘸摦㍤搰搶㄰㕤ㄳ㍣㌹㕦扡㘰㠴搵㡤㜲戸慤慥㙣昵㑡ㄲ戹㍦挰ㅢ戱攳摢㘹㌳て扡扣㠲扡挵扤㉦㕥㜵扤㙢慥㥣㔷㉥攰㝤㍦㕡戱晡搰㄰㈷㔹捣㝣㡣ㅦ㤹戲㤹摣敦㌱攲㕥愶捤〱㥡敥ㄱ㡥㈳㤳㤲〶㔳㈸愷搰〹㙣昷挶㝤〱搲挹㘴ㅢ㥤㐸㐱戰㑦㈸敥晡愷㐶㈸摡敦㠰㔶ㄲ㡢㍡㤰㘳捦摦〵敢㙢扦㐵つㄱ㡥攷㐸㡣攴敥㐳㈹〵㜵㔲㤰㐷㤷㍢㜸ㄵ攴晦〷㑢㌱㌷敦挸㑥晦〵㘶搶摥㙦㐷搱㔱愲攸㌷㥤㈸㘲ㄸ昶愶〲摥㥣晤晥㔱昳㌳扦搴晢㍦㍣㙡㝥〹ㄸ㘶㤲搶ㄸ㐲㙡っ挵㌷㡣㠱㙣㠷㌱昰㄰㥡愵㌱昰㉣晢㌰㕡慦㡣㠱挸摢㜱ㄱㄵ扢ㅢ〳㡣攱愵㤸㝣㠹㤰㙡挲㠱挱戳搶㘱㠷㥥戰ぢ戸㕣㉢〲挴敤愱㥥㠲㌹昸㥥㙥敦慣㕥㌱㝣挳㌹㈲敢捦晢〲㙡换㕦挵㙤㙤搹㠵㍤敥摣戱㐵㜶摡挱㉢ㄱ㝢搳昷㍤㈷㝢扢愳づ㑣愹愴摣昴㕡㐱换㝦〲㥦㠸挶ㄳ㐲收搵挹㕦㥣晦摢㉢㙦㥣攳慤戴㠸㔶㜳っ〳昷ㄲ㥡愷攵㠰攰㙤攲㐲挸㈱㝥㝣㜳ㄱㅦ㈱㔹㥢戶㤸㌵㝣㘹敦〴扡ㄳㄷㄵ攱㈵〸㔳ㄱ㕦㍦ㄸ㤳戸摦愰㡣挹㔲㥢㘳㔳㝥扣㈴㥤㠱愵挴挴愵昷㉥づて㙡㕤㔵㔶㡦㜶㘵敥㤷㔰㍡㌷㌹㤱㔶㝢㤰攷㑢㈶㑤㝢慦㕤慢㥤愱㔶㤳㘶愲㌶つ㠸㔸㑡㈱捥㐰ち㐹ㅥ㔹ㄸ昸㤷㔲㙡〵㠵㕣〹㔹㑡〴慤㍤㤴换㤳晦扥㄰㄰㡤换㝤㍤㝥愸㠲㕤〴ㄶ㘳慦㝢慦㘷㔷㕡㥤戱㙡㘲㐸㔶㥥㍥㥥㐷㐱ㅥ㔳㔸挱ㄸ慤慣扤㠴㐲㥣㜲㈷㔰摡戳攳㠹㉦ㄹ㜵㔴㠰㑤㌱㜶捥愱㔷慤攸㍣攳搶㜱挳〳㝡㈶㉦ㄵ㠶㝢㤰搵㌸㝡捡㔸㥣〲㉤慡㉡收㘳慡搸攸㌴ㅣ㌵㐱㘷戹㐷㜰晥㐴㤰㡦㕦〳戱㝤扡㌹昴愱昶ㄶ敡㌸㜷〸ぢ攴㉦散慦愳㈹㡣㡤户㤲㘳㈰㘱昷〴㔵㔰㔷挰换攸㈲敤㜹㑤㙦ㄶ昹㉥㑤㘳㉣㍡收慣㠱㑥晤捦㈸戵攴慣㔵㐲㌳㕣摤愲晦慦愰㘲㔷晤慦㌱挶㈶㔱昶㐲㔴攰㐳㡥㤱㤲㕤㠳㌳摣ㄱ昸戰ㄱ愶㤱㐷㘰㕤ㄶㄹ摡㔶愵㌲㍥㑥㔵捤㔲㠲挳挳㌵搸㝥〵愲搱㤷戶敤㜰㔷〱挸㈸㔰敥愷㄰㐱㕤晢㜳搲㥤攷搸晣㤷㔱㍤㜹搱慡晡㕥攰㤹攱㔴ㄹ挱摤㈹㝥㕦㘶挲收㤹搱摥㙤ㄷ㙡て㘰㈷㐶㕥㐴㥦愵㘵〸散攷㐴昸改挴ㅣㄹ㐱搸㕢挴㠲㕦ㅡ㡤㈷挲㐸搴つ挱㙤收昳㜵挳挶挷愹换昰㘹㠶慣敡ぢ㔵愷㍣换敤昷㌰戸㜱戸㠹昵㉣晣㍥挲㉥㈱〸㈶㤷昰攲㑢摣搵昶㍤㘸㠵㡤搶ㄶ㄰戲㌷摦㕡㌱昷ㄳ㘰㜴㙦㙦㘹㈵ㄸ扥㤳摦ㅣ㉢扦〷晤愲㝢㜷挲㜲愴〹㔰㜸昴愹㌶㥤㕤搳㌶㕣㘴㝢㠸㙦扦㠴慥摡搳捣昰慢㝦㈵㉡昰㐱愳㈷敦㈹ㄶ摥挱㤲㐸晡㈸㘷昲㕦㐵搶㥤㥥㝦っ戰ㄶ敦〰改㔹攳愱㠲ㄴ㔸搴摥㐶㍢㜷愸戱㔲㑤ㅥㅣ搰愶㔷㤱挵㐹攳挱㐱扥晢㐷〰㙥扣㕢愰戶晢扢摦摡昱摤㔴昹㜲㙤挹昱挷㘳㤵愱㙦愰㔹户㤸扤捣散㉡戲昱㔸㜳㡣㔱ㄸ㔲挲攴㔵攸攰晤㜳㈸㈳晤㌹晡晢攱戹て晥挸昴慦㜳㥡ㄴ㝦㘸㙡㕤〵挵㥦㕣挵て㤲慢㜰㔱摢㝤ㄵ摦摦㘹ㄵ攳㤴㡣㥣㠹扥㠹㙣㜴㐰㤳㘸攳㜳换慡㠸㍥〹攵㑢愸昱戸㌱挷㔵愶㝣㤳㈳㑤ㅥ摥㘱愴㈳㈶慦㍣愹㜹愵攸ち㑥攴㐲敤ぢ㠶㡦㥣摦㕤愵㜴扥挷昰扣昶扤㜸搷㉦㕣㠸㍦㜸捡㐶〱㈳㘰㕤ㄹ㤹愴ㄲ㙥愴昶摤ㄸ昸扤㕦㌷晤㥤㘸㐰〲㘹㈸㘰㔲㤳〴㝥㌳〶㍥㠹㡦愹㈴㑣㠶攱㝦愶て㘳㘰㔲㥤〴晥㑥っ晣捦㤳㐷ㅡ挰㌱㤱㐵愲㠱ㄴ㤰㘲扥㑡㠳㍥昱㘱㌵捦挹㌹㤳㉡㜱搸㔴搵ㄴ㠷㌲敥㙢㑢愵㌸㠲㥢ㅣ㍥㍥㙤㕥挲戵㈴摣摦㠰攴㔴晦挳挱㈲慥㉢捤ㅢ愱㠱㉦㤷户㄰㈹昶㜵昹挴捥㜹㜳搹㐷挵㤰戹ㄸ攰㤸㔴敢㉢ㄲ㠱㠶ㅦ㔴晢扢㡢㐷㍤挵ㅡ㙣敥㐷ㅣ攱捡昲〲㐸㙦ㅡ㐱㐶㐵〶戵㙦挷㤸捤扣摥愴ㄹ㝤ㅢ挸㠱㤳〵㌹ぢ㐵ㄵ㐱㤹攴㠳㐶ㄶ㈶慡昳慦㈲ㅢ㡢晦ぢ㠹愹㉤改攵挸㙡㙦挴攳㈵㈹㐵晦㍡㍢㝣〳搹〰摣慢㕡㐴㘷㉤攳收昸捡㍤慦㥤㌳敢㔱戱扣㡥慥ㅡ攷挳ㄷ敡摦攴搳敢捣昸ㄴ换㈵㤴㌳㥡㙣㙡慦ㅤ晥て攱㔴捤收</t>
  </si>
  <si>
    <t>CB_Block_7.0.0.0:2</t>
  </si>
  <si>
    <t>CB_Block_7.0.0.0:4</t>
  </si>
  <si>
    <t>CB_Block_7.0.0.0:3</t>
  </si>
  <si>
    <t>For defects not caught in phase originally injected, this is the average number of times they escaped a phase</t>
  </si>
  <si>
    <t>Of all defects escaped at least one phase</t>
  </si>
  <si>
    <t>㜸〱捤㔸㑤㙣ㅢ㐵ㄴ摥㕤㝢搷扢戶搳㠶晥愴昴〷ㅡ慡昰㥢搶㑤㥡㐴㙤愹㉡㠸搷昹ㄳ昹愳㜶ㄳ〹㠱㔶㙢敦㙣扣㘴㜷挷捣慣㤳戸㐸㐸㐸ㅣ戸〱㐷㤰㌸挳㠵㥥㌸昵搸〳㠸〳㜰攳㠰攰〰ㄷ〴攲挰愹ㄲ㈷㜸㙦搶㑥㙣挷㠱㌶〴愹㤳㜸㍣㌳㙦摥㥢㤹㌷敦㝤敦㡤㈵㔹㤲愴扦愰攰㌷㤶㈴㌶捥ㄴㅢ㍣㈲㐱捥愴扥㑦㉡㤱㐷㐳㥥㥢㘴捣㙥捣㝢㍣㑡挰〴捤昲㠰捥㔵㡢㝢户㠸㙥㙤㄰挶㘱㤲㉡㐹扡㙥㈸㐰㐷㈱昸改㙦㜵っ攴捡㈶愱扡㘱收㤷捡慦㠳搴㘲㐴ㄹ㌹㍦戸ㄲ昳㕥扦㥣ㅢ换㕤ㄹㅤ捦㡤㥣ㅦ㌴敢㝥㔴㘷攴㝡㐸敡ㄱ戳晤昳㠳换昵戲敦㔵㕥㈲㡤ㄲ㕤㈷攱㜵㔲ㅥㄹ㉢摢攳㌰㝢㘲挲扤㝡昵㑡ㄶㄶ㤶ㄶ捤晣㉣昱㙢㈰敤㘰㘴㙡㈰㜳摥捣㉦㌳攲ㅥ㡣㐴ㄵ㔵㌰㕡㈰ㄵて㜵㐵〸昳挲戵㥣㤹㠷晦㌶㝤㐰敦㜲㙥愹㔸㈴㈱昷㈲㙦挳㡢ㅡ㜸㌶㈳㔸慡㤴㔷㙣扦㑥戴㐰㙣㐸て㔶㙣戶㘸〷愴㉦戸挹挹つ㍢㕣㈳搸㔳㠳㤹扡攷㈴攱づㄳ捦昶㕡愸愹愰摣㤲㤹㌷慢㌶㡢㠴㐸㕣攰㘲慦搹㘲愵㕣摢㔶〴㡦ㄸ㐵攵挸㤹愶㤵㠸㌵㜱㤷㈹慣㜴愸㌴〳慡愳㙤㥣㠳㠲㜵㜰㔴㑥摥〳㕢㙢㘷捣挰㑣挵戲ㄵ慢慣㔸ㄵ挵㜲ㄴ㡢㈸㤶慢㔸㙢㡡㔵㔵㉣㑦戱㕥㔷慣㜵㤸搳㉡㝡㉡愵㌴换搲㜷㡤慦慥㝥㘹捥扦㝤㈲晦敥挷㙦扤攵㘵㔱搶㍣㥣㉤户㐸愲〳㌱〲ㄵ㑦㜴晦㥡捣挲㙣㌵㠸㉦愲㐰㜸挵挰㕢㥡ぢㅤ戲愵㐱ぢ㙥㉦ㅢ㤸㌴㡣挸㔶㔴戰㈳㍢ㄵ㉣摢㡣㠴㤱〱㤳㠶〵㔷摣㐲捥㍥㌱搶攲㑥㌷㝢㈰愱㕦㌴摢愴㘴挴㐰㉣㐹〶㤷㑢㈴攳㕡搷㝡㌹昱慣捤慢㤱㕤昶挹㔰搷㠵愳搶挰挶㙥㐶㥥捦㜳㈰㜲㠶搱㝡つ昵㜹㔰㜲㠴ㄹ愳㔹㘸㝤㔰〹挸挱㙦㔸攰㐵攳㄰㝣愵つ㈴ㅡ㐸㐴㌸㠲㉦㈸㉤㕡昶〸㜴ㄶ捣㝣㠱〶戶ㄷㅥ挸搵㘶㡦㠲挸㤷㥢ㄶ㕣㘰昶㈶㜸攳㡥攰㑢戹ㄱ晣晢㜷㈸〲㈴㜲㈷摣换敥攸愸㌳㌱㘲㡦搹㉡㥡晦㠳㝡搳㌱攰挹〶慢㕥攸搰㑤攱㕥㐷〲昰ㅤ攱㌲愵㐶㡤㠸愱慣㕢戲搹ㅡ〱㤷㘵㜳㠵㘳慥㐹ㄹ㈳扥ㅤㄱ㐷っ㈰㉥㥦攸ㅣ攴搳㡣〶㌸㝥㈶㙦㜳戲攳扡挳㙥扣㔰㥥搶㐳㠷㥦敥㑤㉣㐶㈰晡㔴㌷㙤㐷挸㉥戶㈲挰ㄹ攱㘲愷㡦㜷戳〹搳㥦摣昲㘲昲㘳㕤㘴〰㌴㕡摥㥢㍡捤挸ㅢ摢搴㕤㍢㥡㠴攰戴㐱㤰扥敢㤴㌱㈹摥ㄷ挰て攵㈴ㄴ摢ㅢづ㤶扤捡㍡㘱㐵㠲愱㡤㌸攲愸挷㤱㐴挰ㅢ㉢㠴て㉦愱敡〱㔱㥤㜳敤愳敥搴㔶㐴挰㤷ㅤ搸㉦㐴㤹愸㔱㐲㍦ㅡ攸㤸ㄲ慦〹㠴㤳ㅤ挳搳戴㔲攷攸戳㡣晡㥤㤴㐹㘷挳㠶㌵㥤〵敡㤰㘴㔲㐹㐸㐹㈹㠹〵㠲㘷㈲〱㡥㍣搲攵愶㈲㕣愰㙣摥㡥换㙤㤶㠳挰㍣㜶㕦㑣㥤收㠵㝣扤〰㘳㍢敡换㡦㜶晡㑡敥〶㘸て戴攴ㄳ㜴㈴愵ㅢ㑦摡㌶扡㘳㌵戸㐸㑦㌴㡤㑦搴愶㌳戴㕢㥣晤捣摥㐷ㄱ㘲户㉤攳晦㥤慣㈸㐷㥢愷㥦摡〰挴㥥戵㐳挷㈷散㥦昵㠵㍢㌲搰戳㡤攳㔸つ㐰㤵㤶搴㕦〱摢昶搴㈴愶㐷昲㤶摣㔰㌷㍤㈷慡㙡㔵攲慤㔵㈳ㄸ㠳慣㑡搷㔱捤敦挰攷㌶㝣敥〲搰㝦〲ㅦ挵㜸ㄴ㝡挶㐹愸搲改㜴㡣㥥㕡摡㌸㉤晡㔲ㄲ㜱戵搷㈶户愳〰㠶户昴㍣戵㥤㘹扢〲搹㔸慡㤹㡢改㈶つ㙡㄰㥢㔸㍦捥㌴挱㌶挱收㌷㍣㠷㌰ㅤ〷㡡㤰昳㈵㈱ㄹ攳㥡昰㙣づ㐱㈷㈱愹㙡㐶敦戵搶㕣㑢搶㔰㔳㠳敤㌹攵摣㉥昹扦扦㝣攵〵捣ㄹ搳㘹っ㍥挶ㄹ慣ㅥ㠳㑡㐵㑤㍥戰㌷ㅣ〶愶㠱愰㔸愵㥢戳愰㑡挲攳㠴㠷㥢捣㡢㑥散ㅥ㠶㈰㙡〷㈷挵昸っ㈳〰㠰慣〴㌸㈰捥㠸ㅣ愷㝡㔲〴搳㈹㘱㡣㙤㙥㌸散慥㜸㘴ㄳ挱晢散㙥ㄲ㘴㙣㘶㥤㐷㔴挴晣挷㜷搳ぢ㜴㤱㐶〵㡦搷㝣扢㌱搴㠳ㅣ㔳㔶慢㈴〴散㘲〰㘱晦㌶㠹搶㙡挴改戱挷㈲慤戳ち㤹㉢㍣っ攸〷㌷ㄵㄷ㔹〰㥦慣换㥡㈲㐳搹㥦攳挹攸ㄲ搲㥢挷㙥捦晣㜴敢㥤ㄷ搰ㄵ㘵㜰㄰㜰ㄱㄵ㥤㜱㍦〰㠹搹㐹㕦㐷㔸㍥㡥愹昷〲㍣㔵扣㥡㑦昲㌶〳挳愶㡣ㅢ㐱慢ㄹㅢ㕥㕢ㄲㅣ㝢换挳愰㙣㠸㌲㜱㝣挹敤㡤慦㙤ㅢㄷ㌶㠸挶㉣ㄴ㜹慣㉢㄰㠸㜳㈳㍡敤昳慥搴㥦〱ㄳㅦ㜰㈳昸戶㑣㙤㘰㑡㙤㔹㤰愲㐲て㡢慣晥〴愲㝡敥て愱㌵ㄹ攲ㄳ㐹㜰愵搷㐳扡ㄹ㡡㥤慢ㅣ㜳ㅤㄴ㘸愴㔲㜸㡣㌴㝣㐴㤹㠰㈸㉣捣㐶㔲ㄱ扤㠷㝢改㉡捥㐸户摦㜰㜳づ㠴㠷收愳㉤㡢㡦戶ㄲ㈳攲㘵愶㡢づ愸戰㉦㔸愵㙣扤㑣改㍡扥ㄳづ㠹ㅥ慦ㄲㄲ攱㉢㉡ㄳ挴㑦㐱㙣㠳敤㈷ㄲㅤ㉦愵愶摥㤱㠸昹戰挸㤵戵㈷愰㤵㤸㘶ㄵ搱㤳㝦㠴昳攳ぢ敢㠳㌳戳慢㘷㝦慢㑣摥戹晢搱㉤㘹昵昶戲晣㐳㤳攰昱慦㝦昹昴敥㥦ぢ敦つ晣㝣敤て㕡晤㑣挵〰㜲㕦挱扢ㅦ㈶ㅥ㜶户戱慢攴㐵㍥挹戸戱㘹㘰㕢㜷〱㡤㈰戱㜲㔲㙥愹ち愷㉥昴戹㌳捣㜳㝣㉦㈴㘸㍡㤰戲攲㡢㜳㥥慣㐱ㄲ戵㑣昱㜵㑢挳㍥户挴散㤰㘳慣〹㉢㡤㈳ㅤ㍤攱㉤慡㥢昷㐲づ换〸扣挴昶㘱ㄷ攱ㅣ㙥慥ㅥ㠴㌳㜶㡤㍦っ敥㈴㝥敡〰昵㐰㠹挱㑢㤱ㄵ㐵搶ㄵ㝤㥦ㅥ㈱㘹㑦㠲愸愱㌶て㝣㝥㄰㕥㠵摥㕡㌸改晢愸捣㈹㕥戱㙢昰散㡦〸攴〰㡡〰㍢攵ㄲ㉥ㅦ㘳ㅣ㠲摦晤攷㔹㘸晡㔹昱戳㐲㌳〱㑥昴㡡攳摢㠹愰挸㙢㥥〲ㅥㄹ搳っ攱㌷㑦㌷ㅢ搸改挷㤰㡤ㄱ㕣㝢〶慡㐷捣扣ㄵ㥢㜴换㌳戴㘷㘱昸㄰っ户㘵㝢晤ㄸ攱㤱挷㜸づ㉢㝣㐲挹㘲〵散㥤㠷慡㔵晡㜱㈵㜴㘵攳〲㔴㝤〹ㄹ攷愳㙦㙡㌹散㠳㜶〶㕢摥挵戵㡢㌸搴昱㑢㠷㌶〲㐳㐳ぢ昸〴㌷㙤收搳ぢ戱ㅥ㥤ぢ〵㐸晥㉢ㄱ扦戰㌱㜲㘹㈴户攵昳㉤昹摢愶扦扣晡晥㌹㘳攰ぢ捦晣晣攲户昴㤵㝢摦㈷攵㙦㥡㠴敥ㅦㅦ晡㕢晢㔴㜱㙢搷㝡㘱挵慥㉣㜷戸晢㐹㌱〵㑦㠴〶㉡㈲〱改㤵㉡㍣㈰愹㍣扦㍦㔹㉤扣挶晢㔲扦㠶㕤晦〷㌹㜸戱㥤㜰㝢ㄶ㐶㡣㜱ㄴ㡤㔵㌷攴㘲㠶㌸㡤攷攸捡㘴㌳ㄹ〴搸㥢ㅦ摥㜹㔱ㅡ㝦㙤㌲昳㌷摤㉤㠰ぢ</t>
  </si>
  <si>
    <t>㜸〱敤㝤㜷㥣㔴㐵搶㜶搷㠴㘶慡〹搳〴〵ㄵ㐹㌲〶挰㜱㠶㈰㘰㘲ㄸ㘰〸㈲㈰㔱㔷ㄱ㥢㤹ㅥㄸ㤸〰摤㍤〴㕤〵ㄵ㌱㘲㕥㔱搶㠸㜱捤㌹攰挲㘲搶㌵㠷㌵〷っ扢㙢㡥晢慥㔹扥攷㌹户慡攷昶扤户㘷〶㕦晤㝤晥昱㕥愶て㔵攷㥣㍡㔵攷愹㜰敢㔶搵敤づ愹㔰㈸戴ㄵㄷ晦攷㤵挷㐰昷㘹换㤳愹㜸㕤昱愸㠶摡摡㜸㘵慡愶愱㍥㔹㍣㌲㤱㠸㉤㥦㔸㤳㑣攵㐲㈱㍣愷〶昲㘴晥㥣㘴捤㔱昱㠲㌹㑢攲㠹㈴㤴昲㐳愱㠲〲㥤〳昹づ收ㄳ戵ㄱ捤㔴㍡㡦〴㕡㈱ㅤ㈶㘹㐳㔲㐰愲㐹㈲㈴㙤㐹摡㤱戴㈷改㐰㔲㐸ㄲ㈵改㐸搲㠹愴㌳㐹ㄷ㤲敤㐸戶㈷改㑡搲㡤㠴昹敢ㅤ㐹㜶〲㘹搷ㅤ㘴敡愸昲挹㜳ㄷ挰㥢㘹愹㠶㐴㝣㐰慦㤹㑥㤹昷ㅦ㕡㍣愸㜸㔸改攰攲㤲〱扤㐶㌵搶愶ㅡㄳ昱晤敢攳㡤愹㐴慣㜶㐰慦㈹㡤㜳㙢㙢㉡て㡣㉦㥦摥戰㌰㕥扦㝦㝣㙥挹愰戹戱挱搰ㅥ㌲愴㝡昸昰㘱敤㜶㠶摤㠹愳捡愷㈴攲搵挹㕦挷㘲て㕡㥣㍣慡扣㜸㔲㍣昵敢㔸散〹㡢〷㡤㉡ㅦ摤㔰ㄷ慢愹晦㔵㑣收戳㉥㠷㡣㡥㔷搶戰搲攳昱㐴㑤晤扣㘲ㄴ㌹〳㘰挴㠶ㄶ㡦㑣㈶ㅢ敢ㄶ戱晤㡣㡡搷搶㑥㡤㔷㑢㘵搷㡤㑥愶愶挴ㄲ㜵挹㜶㜵㐴㉥㥥㠸搷㔷挶㤳ㅤ敡挶㉣慢㡣搷ㅡ挵㘴㐱摤捣㔸㘲㔲慣㉥㥥挷㐰㘱㥤㔳㜷攳慢攲昵愹㥡搴昲昶㜵㌳㤲昱愹戱晡㜹㜱慡攴搷㡤㙤慣愹㔲㜹㜹昸ぢ攵敥ㄶ㔴㌲愹㈲㤴愷㙥搴晣㔸㈲㈵㌱㔶㕥㘹㤰慥慢㤹㠸ㄷㄹ攵㘲㔳敡攵㐹挵晡㥡㔶㔳㜷㘰㍣㔱ㅦ慦㘵㈶慣挵晥ㅥ㈵〱挸愹㠵㌴㔲搶ㅤ搶㤱㙡㙢㍡ㅤ㝤㘱㉥攱㕥㈰摤㈶㌵㈴敡搰ㄴて㡡挷敡昷㉦ㅤ㕣㌲㘰㕡慡㙡㜴㝣挹晥㐳㜵㙦㐸㜵ㅦ敡敤〲㤲㌳㘹戸敥㑢㑥ㄱ㠸捡㝢つ㍤摡㙤㡦扤㉡㘷㑥㉣㘷捥摣㥣㌹㤵㌹㜳慡㜲收挴㜳收㔴攷捣㤹㤷㌳㘷㝥捥㥣㥡㥣㌹ぢ㜲收㉣㠴㡥扤ち摡戴挹㌱搷ㄵ戳晦昶摡捥㑢㕥㥦㜴换㤲㠷挷㝤㜶攴㈹愹㝣㜶攲㐱㐱捥㜹㜱慢㐰㍦慢㡣㈵㔳愶㑡搹摢㝦摤ㅡ㙦戹挲㉢ㄲ㤵扦㝤㠵㈳㤳㕦愵挲昵㙥㐰㐸敦づㄲ摥〳㈴㜷㔲改㜰摤㡦慣晥㈰㑡扤㠸㍡㘵扤昶搹昴晡搶搹换㔶㡣摤㌸攳愱㉦摢昴㙦戸㑤㜱㐰㤵㐱㜹㑦〴㌲ㅡ捣㄰摢㕣㑡㡡〷敡㘲㥡摡ぢ㈴㕣挲〴㤳㑡㠷攸㔲戲〶㠲㈸昵㤴戱㝥晣㝥㥢捡〷㥤昸挷㡡㉢㥥㍣㘲捥㠵て扣昲㥤攲㐸㉤攳昶㘰㉡て〱〹敦つ㤲㍢㝡攰㈰㍤㤴慣㘱㈰㑡㍤㙡搲晦捦搷昵㠳扦㜹㉢㘷散扤㘷敥晥攳愴㐷ㅡ晡㉡㔶扢㤴㙥ㅦ〴㜶挸㘸捥㐳搲捤㜹㘰㠹摥㤷戶昶〳〹敦て戲搳搴昸攲㔴㜲㌴㐶㠷捡㔴戲愲愱戱扥捡改ㅤ搳攳挹㤴㍥㠰慡㈳㐰㤴摡㙣戲㝤昹㝦扡敤戶㙡挳㥡挹㤷㙤㍣昳愸㌷愷慤㤹愹㌸搲㐸戶㈳㘹捤㥤敤愰㘱㈵改㝣㑢㑢㑡㜴㌹慤㡤〲〹㡦〶挹ㄹ㌷㕣㡦㈱愷〲㐴愹㝢㡤晤摥〳挷㜶慤敤扡挷挴㔳㡥昹散愱慤户㍦扣㔸昱㡥㈵昶挷㈱㤰攱搶摥㑤收〷㤵攸昱戴㌵〱㈴㝣㈰㐸昷搱昱㘴捤扣晡㉣㝥㑤愴敥㐱㈰㑡摤㘶昲㕤㜳攷㡦昷ㅦ㌱㘹挶戸㕢搶㤶㑦改昴收换㝤ㄵ㙦㤲㤲敦㘴〴㌲㉡㍢敤㔴㐹㜱愹㥥㐲㔳〷㠳㠴愷㌲挱愴搲㐱㝡ㅡ㔹搳㐱㤴扡摥㔸晦敡戴慢ㅦ㍤晤扥慥攳㡦摢戰晦收戵㜷攷扥愹㌸㑥㠸昵㤹〸㘴㔸摦㍢㙤ㅥ敤㘶ㄶ㑤ㅤ〲ㄲ㍥ㄴ愴㤷慦慥挶搷愷攲昳ㄲ㌱づ晣㔲㘱㝦愰晥㘱㈰㑡㕤㘹戲晥戶㈸㝦攱つ摤㜶㈹扦昵攸㙥㘷㤷㌶晣晤㈷挵㝢扥戴戳搹㔴㍥〲㈴㍣〷㈴㜷㑡㘹愹㍥㤲慣ㄸ㠸㔲㤷㤸昴搷㍣晣挲晡㤷㜶㍤戶散㡥㤳挶户戹攰㤳㙦摦㔳㥣㉥㐸搱㉢ㄱ挸㈸㝡㐶㉦愸愲愹㌸㐸戸㥡〹㈶挱晡㍣戲收㠳㈸戵搶㔸㍦愹晡てぢ㌶つ摦㘵搲㕤㑢㌶㡤㕣㕦㕣㍢㐱㜱ㅥ㈲搶ㄷ㈰㤰㘱㝤㔸ㅡㄸ㌴㘲㡥愱扡ㄶ㈴㕣〷㤲㔳㌱㐴搷㤳搳〰愲搴㔹挶昸挳〷㜴晥敡搳攸昴㡡戵捦㉤晦愱扥㝣昵改㡡昳ㅢ㜱㝤㌱㤵ㄳ㈰攱㈴〸扡㔸愹㑥㤱搵〸愲搴愹㈶晤つ捦㝣㌸攱晤ㄹ㕤㉡㔶㜷散昷晣摣㜳㍥㝤㕣㜱㙡㈴改㤷㔲㜹ㄹ㐸㜸㌹㐸捥㤴㈱晡㈸㜲㡥〶㔱㙡㤵㐹㝥换㤴搱㌵昷㥥摣攱愰晢摥㥣昴㘵挱晡㌶㍢㉢㑥慡㈴昹㌱㔴㍥ㄶ㈴扣〲㈴㜷〲戲㕦㐹搶㜱㈰㑡ㅤ㙢搲攷㠶㔷㥣摡㈹㌹㘰攴慡㌵㐳摢ㅦ搹扤昸〷挵昹㤸愴㍦㠱捡慢㐰挲㈷㠲攴㡥㉥ㅤ慡㔷㤳㜵ㄲ㠸㔲换㑣晡挳㠷㝤㤶搷㘶㔴昹戸㜵晤晥扣㈹攷㠳㝦㌶㉡㑥攵㈴晤㈹㔴㍥ㄵ㈴㝣ㅡ㐸敥㌸攴㝦㍡㔹㙢㐰㤴㑡㤸昴㠷㑤㑢㤵㉣搶晦慥戸晤攵搳㙦敦㜴摦㔹户㉡捥〲㈵晤㤹㔴㍥ぢ㈴㝣㌶㐸敥㌸攴㝦づ㔹攷㠲㈸㔵㙢搲㉦敤晣攱㙤摦㍦㜰㑥昹㌵挵摢摤晥捣㡦摦搷㉡㑥㈰愵㙥晦㠴㐰挶㔰㌱戰挴搵㤷㠷㤴攸昳㘹㙤㉤㐸昸〲㤰㥣㡡愱晡㐲㜲搶㠱㈸ㄵ㌷昶敢ㅥ㉢敤㤵敡㜸捤愴戳㌶㥦㕣扤晢扥㝦㝣㐴㜱㙥㉡昶㉦㐲㈰愳敤㘰昸戱㈳昴㄰㝤㌱㑤㕤〲ㄲ扥ㄴ㈴㘷搲㔰㝤ㄹ㌹㤷㠳㈸㜵㠴㌱晥㐲晥慣㔱搷慣㈸㉢摦戴㝣攳㌱㡤㝢昴㈸㔴㕤㈱ㄶ攳㔷㈰㤰㌱づつ㙡㌲㡥㤶㜹㈵㙤㕤〵ㄲ扥㥡㈹㈶愰摤㕦㐳搶戵㈰㑡捤㌲收㝦㥡扤攱㥦㕦㥣㜸搸戸ㄳ㑥敤扤昸挲昵㘳搷慢㙥㔴挶㈷㝣ㅤ㐸㠶昹挱ㄹ收慦㠷㔸摦㐰挵ㅢ㐱㜲㈶づ搷㌷㤱㜳㌳㠸㔲㔳㡣昵慤ㅤ㙥晦换搲挹慦㔷摣戹㘶攳搹〳戶㕣昱扥攲㌴㕤慣摦㡡㐰㠶昵搲㌴㌰㈵挵㐳昴㙤戴㜵㍢㐸昸づ㤰㥣㜱㐳昴㥤攴摣〵愲搴㜸㘳㝤昳摤㉢愷㉦敤昸㘰搹昹昷敥㌷晢搴昵㤳ㄶ愸ㅤ㈱ㄶ敢昷㈰戰愳晢ㄶ攰慥㔷㔴敢扤㌴戶〱㈴㝣ㅦ㐸捥㠴攱晡慦攴㙣〴㔱慡摣㤸㕦㜶挷换敤て敤㜶搳挸㌳㥥㕣戶㕡㕦晦敡㔴戵ㄳ挴㘲晥㙦〸㘴ㄴ摥㠵晣愰㠱㝡㌳挴晡㝥㤰昰〳㈰摢晢敦〰愳ㅡ慡攲晡㐱㙡㍤〴愲搴扥㈶挷晢㙦㝦扣摦㕢㠳ㄷ㤵慦敢晦昱愳㡢昷㥣昴㐶扢㐷㈰㍥搸捣ㄲ㐷㈷㘲㑢㌱敦㙥㥡搰て㉣㉥攱扦㤶㥦㘲昰㄰㔳㍤愴㝡㘸㜵㘹㘹搵㤰㤲搸愰㔸㝥㙦㤸㙤敤愴㤹㐳㑤扢敡㔹㌵昵㔵つ㑢㘵ㄶ摤扤㍣㤶㡣㌷捤戱晡ㅢ㔹㌹㙦搹挹㥤㠲㠵搳㔲戱㔴㝣㐷慦慣挹㠸㉦搹㌴㍣㘳挴㤳㤲㕦て㙦戲㤹戱摡挶昸挸㘵㌵㡥㜸㘷㡦ㄸ㑦ㄸつ㜳戳㑢㉢ㄲ昱挵㘹愹慦㐴㈳昱攸扢㐴㙣晢扣㜴㐴㑥戹㝡㡤㥡摦㤰㡣搷㑢昱晡搷㑤愹愹㕣ㄸ㑦㑣㡢昳挱㌹㕥㈵慥㙥㐷㤱㜹捣改㍦戹ㅥ㡥攲挱愵慡㡦㥢㕢㍤㘶㔹㉡㕥㕦ㄵ慦㐲㜹ㄷ挵ㄳ愹攵搳㘳㜳㙢攳摢㘷愸㌸㜹㐲戰㐳〶扢愲愱戲㌱㌹慡愱㍥㤵㘸愸捤㤴㡣慣㕡ㄲ挳愳㔵搵㐱㘸㘰㜸㌲捡攳ㄵ㔲愱摣㕣愵㐲晤㠲㘶昰戴㥢㉣㤶㡡㜰㔵昱捥愸昳㙥㤹捤慥㜸㉡扣㠳ㄷ戵㜱戶挹㥣扥㉤ㄸㄳ扢㌴戳㐷㜶㐵㤷㑦㕣㘵愰昶敥搹戵愵㡣改㥡晢㙤㤵㜳㜲㍡ㅢ敦挷㉣挱攳攷戸㔸㝤㔵㙤㍣搱散ㅡ㠹㘲㠹昴愳㈰昹挳搰㥢戳愲挷摢㤶㕡愶㤶攷㉦慤愹㑡捤て捦㡦搷捣㥢捦㍢㍥搶㔱ちち〸慤敦搲㡦㠳愵晦㑥昲〴㐸㈴ㄲち㍦㐹愵㜰㐴㍦攵挴昳昹㔰戸敤て戶㌹㐸愵攵㐱ㅡ敢ㅤ挹晣㍡㍣扤㈵㜳㜳㠳扣ㅣㄷ㑢捥㑦戱㜹㌶㉦愴扤愷㐹㥥〱挹敦ぢ搲攲㜳㜳㈱㤴昲戸㍣搰扥づ㔳攴ㄸ㤶㘳愴㜷慢㔸㝥㥤昳㥣㡦挱戳㔲㜳㐱㘰㍣晡捡戲㌰㐲攸晣敤敡搸晡攳换㔲愳㘳愹㔸㥢㍡㉣㉤愰㤶㌴㤴晡㑢㉡㈷挴㤴敤㠵㘷㔳㐷㑣っㄶ愲ㄲ㜴㔹㘹㉢っ挷ㄲ㍡づ晡㑢㈸搷搰收㥤㐰搹㝢挰㠹戰户愱㘷㉥ㄱ㘰攵愲㙡㙣扣㝥晡昲㐵昱㈴搵ぢ挲捤㐲改敤㕥㌴㌶戹㜲敥㡣㔴㑤㙤戲ㄸ㈵ㅤ㥢㘸㘸㕣昴㙢摡愱㉤晤㉣㠸扤昲昷㐲㉢㙥扤㑦㠰㉢搴㘶〹敢㘶捥㥣㔰〱慤㤱ㄳ㝥ㅥ〴ぢㄵ攱ㄷ昰扦㉣㍡昲㝦㕥晡㐵㤰㠸愶㕣㔳㠸捣戶攲㍦戹ㅣ㔹㝥ㄱ㈲摢戲愴㤲て晤㜶㜵㐰㘹㝡㈲㉥㡢㐴〵ㄲ〱攲敤敢㘶㌵㈴ㄶ捥㙤㘸㔸挸㌶搵㐱㘲挹昹昱㜸㡡ぢ㉦㙤捤㐲㤳㉣㈸㈹㤵㥢㥢戱㡡㘲㠶〱ち㝢挲㝥昸ㄵ㤰昶㈳㙢㙢㝢㔹㡢挹昰慢㘰攵㘲〹㈸晣ㅡ〲㝤て㘲挳ㅣㄵ㑢搴㌶散㌹㈶㔹ㄹ㕢ㄴ慦摡搳㍣晢敤戹愴㘴㘰㐹昱戲摡攴㌲㔵〴㙦昹㘰㝦㜶昷㜱戳㝡㝥㔴㌹㜲挳〳敢㡥ち捤扡㘹㡡敡㙢〴扥㈵㤸摤㘰扢㤹㍢㜶挶慡〷㘷挷ㄹ㜷散㜶搵ㄵ㌵戵愹㜸㐲〶攵挲㙡晣攷㉣攴㐹扣㍤㙦㐴㠹㔸愵戳㐴搶愵㝡ㄴ敥㐵㔸㌷㑣㉤㙦扡㍢晢敥㠵捥慤攲晦敥昸扦扢㍢扥摣敦㌳敥晡捤摣㔱搱㘸㍣昷晣收㤵㕤㡤㠸㌷扢挰扥㈹㑤慡ㄸ㤶㌳ㅢㄹ昵扤㠳㠹㉣㡦愶昵摤㡤㤰摡㈵搹㘷〲㙣散晥㐶捡㐴㔹敦扡晦㌷㘷〹摡搷㜱收㉣㙦〲㌸晤ㄶ挹摢㈴㕢㐸摥〱㔱㍤㌰ㄸ㜱㉥挳愷㔹愲扢㉢㈶っ㘷㜲㔸搷敦㤱扣㑦昲㑦㄰捣㐸㌴㘷㈴㤸㤰晣㥢晦㝤〰㔲㘸㤷㠲㝢㌹㑤㉣愲搴敥㘰㜳愲愲㍦㈴昹〸愴摤挷㈰ㄳ挷挵㙢㌱晦晤㜵㜶㔳昲晢挱㘲昳昷㙢戴㥥㑥㔰摡扥㙥摡昲晡捡昹㠹㠶㝡散㘷㜱ㅡ㌱戲ㄲ㕢ㄲ㐹ㄵぢ搷㑤㙣ㄸ搵㤸ち搷㡤慢挱㝦敤敡愶挶ㄷ挵㘳愹㔱㜸扡挱ㅣ㘵㈲ㄶ户㘵〶㌲扥㙡搹晦捦ㄹ㡡慣㝥攰挱戱㘹㤲愲扣㝤搷㤹㉢ㄸ㜰㡢㐷㌷㘰㘳㉢㉥㍢㝡〴㍤ㅣ挶㙣昳㜷㌸〵〹改㑦㔰扡㑢扦扣㙥摦愲㡢㙦摥㙡晥㕦㠱㌶㈸㔷昸㔳〸㘵㤱摣㌷㘵昸ㅣ㤲㠸愶摣㍦㥤㄰㤹敡てㄹ愷ㄴ㥡户昰昰㝦㐰㜲搱ㄴ㌴㙦摡㉡〲昳㠱昷㘳㙤〴扥ㄵ昸㘲㈴敢㡤㡦晥㤶改摢㐰㡤㍤〵攱捣㑢㝦㡦戸晥㠱攴㐷㄰㔷㑦昹搹㠹慡扤昰扦昴ち㈶搶㥣㌵愹㔲㠴㌸㜹搶慣㕦㝢愹㥦㝦摥扡㤵㜳㌲昲挲戹愰戲㥥敦〳㈲ㅦ㤲㠸愶摣て㠴挸搴㐰ㄸ㐸〳愱㌹㝢㜱㐰昸て㌲〸〴攱㙢㈳昰㙤ㄴっ㐶㕡㑥㑣㜴〷㘶㔷㐸ㄲ㈵改㐸搲〹㐴㝤㡡愴挱挰㜴愱捥㜶㈴摢㠳戸㠰改㐶ㅥ㠷㄰っㄹ㐳昰㥦㠰戳㈳㤹㍢㠱愸愱㘰戱㤳㠷㜴㜷㐴戳戶㤴㥤㈱㤴つぢㅦ㐰㍤㈱㠹㘸捡晤〰㠹㑣つ㠳昵㈶㠰搸㔲ㅣ㠰㕥换〶搰慢㐶攰摢〹搹ㄷ㘹㝢㌳晤敥挸㑥扤㥣ㄵ㡣㝥㉣㑤㝦㤲〱㈰㉥㌰㡡㥤愸攲㉥㠹〰戱ㄷ㤵㑡㐰搴〱㘰㐹㉢㈹㐵捣㕥敡㘹攴㤱㙥㈵㠳㈰㘹㜶㕢挵〷捥㄰愴㠸㘸愶昳㠳㈳㌲㌵〲㔹㌵㠱搳搴㝡ㅥ捡〶捥㠳㐶攰摢慦㈹㠷愵摥昸攸〳㤰㥤扡㍦㉢㌸㘵㉣捤㐸㤲㜲㄰ㄷ㌸愳㥤愸ㅡ〵㈳〲捥ㄸ㉡㔵㠰愸㌱㘰〹㌸㘳ㄱ戳㤷扡挷つ捥㜸㐸戸昵攳挳攰㐰〸㈲㥡攲㉣㌲㔵〱㡢㐱ㄸ摣㤴つ㠳ㅢ㡤挰户愷挴扤愲摥昸攸改挸㑥㕤㥦ㄵ㠳㤹㉣捤㉣㤲㐳㐰㕣ㄸ晣挱㠹慡〹㌰㈲ㄸㅣ㐶愵挳㐱搴㐴戰〴㠳搹㠸搹㑢慤㜷㘳㌰〷㤲收㌷愸㝣攸挴㤰㈴愲㤹搰㡦㡥挸搴㐱挸㉢〸㥤ぢ戲愱戳搶〸㝣㍢㕦㔳㘰愹㌷㍥㝡〱戲㔳㝦捡㡡㑥㉤㑢㔳㐷㔲て攲㐲㘷㤱ㄳ㔵〷挳㠸愰戳㤸㑡〹㄰㌵つ㉣㐱㈷㠹㤸扤搴改㙥㜴ㅡ㈱㤱㝤㌴ㅦ〸㑢㈱㠹㘸捡晤㈰㠸㑣㑤㠷挹㈰㄰㡥捦〶挲㜱㐶攰摢愰㥢〵㑢扤昱搱㉢㤱㥤㕡㤱ㄵ㠴攳㔹㥡ㄳ㐸㔶㠱戸㐰㔸敤㐴搵㈱㌰㈲㈰㥣㐴愵㤳㐱搴ㅦ挰ㄲ㄰㑥㐱捣㕥㙡㠹ㅢ㠴搳㈰㘹㜹扢捦㠷搰ㅡ㈴㡢㘸㈶昶㈳㈴㌲㜵ㄸ昲ぢ㐲愸㌶ㅢ㐲ぢ㡤挰户㡦㌸ㅢ㤶攴㌶㜴㍥戳㕢㑢㜲〱挹㠵㈴敢㐰㔴摣愰㔶づ㑤攲搹㌴㤳扤㠸㍡ㄷ㤳㕣〲攲㐲敤㌲昲捣㙤攸〸㈴ㄱ攴搶㤳㜹〵㠸㍡ㄲ㉣攷㌶㜴㈵愲㔹㙦㐳㔷㐱㈸晢㤹㍥㠰慥㠱㈴愲㈹昷〳㈴㌲ㄵ㐳ㄶ㑤〰㌵摤㠶愶㘶〳攸㘰㈳昰㙤㤴㔶挱㔲㙦㝣昴㉤挸㑥㑤㌶㘰㠰㤱㜹改摢㔸㥡摢㐹敥〰㜱㠱㜱㤷ㄳ㔵㜱㈴㄰㈰敥愶搲㍤㈰㙡ㅥ㔸搲㠴敥㐵捣㕥慡〲㜹愴㙦㐳昷㐱㈲摢慥㍥㄰㌶㐲ㄲ搱㤴晢㐱㄰㤹㥡て㤳㑤㈰㌴摤㙥昶换〶挲扥㐶攰摢捦㕤〸㑢扤昱搱㡦㈰㍢㌵㍣㉢〸㡦戱㌴㡦㤳晣ㅤ挴〵挲㤳㑥㔴搵挲㠸㠰昰ㄴ㤵㥥〶㔱昵㘰〹〸捦㈰㘶㉦㔵攲〶攱㌹㐸戸㍢散挳攰〵〸㈲㥡攲㉣㌲搵〰㡢㐱ㄸ散㥡つ㠳㈲㈳昰㙤㍢㉦㠶㈵改㈹㙦㌰扢㌷㐹摥㈲㜹㥢㘴ぢ㠸敡㘹㜰ㄹ〰捤㝤昰㘹敡㈹敦㔲攷㍤㤲昷㐱㕣戸晣㡢㍣搳㔳ㄲ㐸㈲搸㝣㐰收㠷㈰㉡〵㤶搳㔳㍥㐲㌴㙢㑦昹ㄸ㐲搹晥昶〱昴㈹㈴ㄱ㑤戹ㅦ㈰㤱愹㐶㘴搱〴㔰㔳㑦㘹㤷つ愰戶㐶攰摢㔷㕦ち㑢〲搰㝦㤹摤㌷㈴摦㤲㝣㐷昲㍤㠸捡㌷〰昹ㅦ㡡㝦愴捥㑦㈴㍦㠳戸〰ち攵㠰㘷〰㕡㘶〱捡㈱㌳ㄷ㐴ㅤ㤵〶㈸て搱慣〰攵㐳挸晤㝤ㅦ㍥㙤㈰㠸㘸㡡戳挸搴搱㔹昰昹敡愷㉣㌳晥㉦㡤挰㜷㜰攰ㄸ㡢て㡦㜹敡㡥㈴㥤㐸㍡㤳㜴〱㔱ㅦ㈳㘹昰㡣㝦㝢敡㜴㈵改〶攲挲㘷㐷昲っ㍥挷㕡㝣扡㤳戹㌳㠸㕡〹㤶搳㠰㝡㈰㥡ㄵ㥦㥥㄰捡〱〶ㅦ㐰扤㈱㠹㘸捡晤〰㠹㑣ㅤ㠷㉣㠲ㅡ搰㉢搹〰㝡搹〸㝣㈷㈳㑥㠰㈵㘹㐰晤㤸㕤㝦㤲〱㈴㝢㤲ㄴ㠳愸攷っ㐰ㅣ㌳捥挶愷愹㠷㤵㔰愷㤴㘴㈰㠸ぢ愰挱㠸㠶㠷㠰〴慣慡慣㠲㠹㍥昸攸扤㈱搷㐳㐱搴㙡㐴ㅤ挰㠶㈱㥡ㄵ戰攱㄰捡㠹つㅦ㘰晢㐲ㄲ搱㤴晢〱ㄳ㤹㍡〹㔹〴〱戶㈹ㅢ㘰ㅢ㡤挰㜷ㄴ㠴㈷㐰〴戰搱捣㙥っ㐹〵挹㔸㤲㜱㈰敡㙥〳ㄸㄴ㌳㉦㍤㠱㍡〷㤲㑣〴㜱〱㌶㠹㍣搳愲㑥㐵愲㍥昸攸㈹㘴ㅥっ愲㑥㐷搴〱㘸㉡愲㔹〱㥡〶愱ㅣ㐹昱〱㌴〳㤲㠸愶摣て㤰挸搴ㅡ㘴ㄱ〴搰㤵搹〰扡挲〸㝣㘷㕤捥㠴㈵〱攸〸㘶㌷㠷攴㐸㤲ㄸ挹㕣㄰㜵戱〱㘸ㅤ㌴㥦挰愷愹㐵㔵㔱㈷㑥㔲つ攲〲㘸㍥㜹㙣㔱㜸挸收昱㤹㍥昸攸〵㘴㉥〴㔱攷㈰敡〰㔴㡢㘸㔶㠰敡㈰㤴㌳㌷㍥㠰ㅡ㈰㠹㘸捡晤〰㠹㑣㥤㡢㉣㠲〰㍡㌵ㅢ㐰愷ㄸ㠱敦㌰捦昹戰搴㥢攵㕦㠶散搴㐹〶っ㌰㌲㉦㝤ㄴ㑢㜳㌴挹ㅦ㐱㕣㘰ㅣ敢㐴搵㕡㈴攸㠳㡦㕥㐱愵㤵㈰敡㐲㐴攵挶㝥ㅣ㘲昶㔲挷㈲㡦昴散收〴㐸㜸㉥挸㠷挱㠹㄰㐴㌴挵㔹㘴㡡ㄵ搶㠴㐱搳攴㈶㤵つ㠳愴ㄱ昸づㅣ㕤っ㑢㠲挱ㄹ挸㑥㉤捥㡡挱㔹㉣捤搹㈴攷㠰戸㌰㌸捦㠹慡㑢㘰愸て㍥晡㑦㔴㍡ㅦ㐴㕤㠶愸㘰戰ㄶ㌱㝢愹昹㙥っ㉥㠴㠴挷㤷㝣ㄸ晣ㄹ㠲㠸愶㌸㡢㑣㕤づ㡢㐱ㄸㅣ㤱つ㠳搹㐶攰㍢ㄷ㜵㈵㉣〹〶㔷㈲㍢㜵㔸㔶っ慥㘶㘹慥㈱戹ㄶ挴㠵挱㜵㑥㔴㕤〵㐳㝤昰搱搷㔳改〶㄰㜵つ愲㠲挱㡤㠸搹㑢㑤㜵㘳㜰㌳㈴㜲挸捡〷挲慤㤰㐴㌴攵㝥㄰㐴愶慥㠵挹㈰㄰挶㘵〳㘱慣ㄱ昸㑥㙦㕤て㑢〲挲〶㘴愷挶㘴〵攱慦㉣捤㐶㤲㑤㈰㉥㄰㌶㍢㔱㜵〳っ昵挱㐷摦㑦愵〷㐰搴㑤㠸ち〸て㈲㘶㉦戵㥦ㅢ㠴㠷㈱攱㔱㌰ㅦ〶㡦㐲㄰搱ㄴ㘷㤱愹㥢㘱㌱〸㠳㠱搹㌰㈸㌵〲摦ㄹ戳摢㘰㐹㌰㜸ㄶ搹愹扤戲㘲昰扣㤴㠶攴㐵㄰ㄷ〶㉦㌹㔱㜵㍢っ昵挱㐷扦㑣愵㔷㐰ㄴ㑦愱〹〶慦㈲㘶㉦戵慢ㅢ㠳搷㈱攱㠱㌵ㅦ〶㙦㐲㄰搱ㄴ㘷㤱㈹ㅥ㙦ぢ挲愰㝢㌶っ㜶㌲〲摦㐹戸㝢㘱㐹㌰昸ㄷ戲㔳㍢㘴挵攰〳㤶收㐳㤲㡦㐰㕣ㄸ㝣攲㐴搵〶ㄸ敡㠳㡦晥㤴㑡㥦㠱㈸ㅥ㤵ㄳっ㍥㐷捣㕥㉡敡挶攰㑢㐸㜸慡捥㠷挱搷㄰㐴㌴挵㔹㘴㙡㈳㉣〶㘱㄰捥㠶㐱扥ㄱ昸㡥敢㙤㠶㈵挱攰㐷㘴愷㜲戳㘲昰㌳㑢戳㤵㠴愷晢㕣ㄸ攴㌸㔱㜵㍦っ昵挱㐷攷㠲愱昳㐰搴㠳㠸ち〶昲㙡っ㈲扣搴昷㍦扡㙥っ㙤愰㤷敤散㥦てㄷ扥㉤ㄵ搱㑣攲挷㐵㘴敡㈱㘴㄰㠴换ㄷ挸㌳㜰搹晥㜳㈳昰ㅥ㉡捣㝦ㄴ㤶戶攱㌰㔸㕢愸敢敡㤹㌵昱愵㍣扤搲愱ㅡ敦攱㡣㙡㑣愶ㅡ攴愸㑤晢敡搱つ㤳ㅡ㔲愳㙢㤲㡢㙡㘳换㍢㔷㥢挰慣昹昱㝡ㅣ㠴㑢攰㍣㥣㠷搷戰〸㐷㈲㜴昵戴㠶挶㐴㘵㝣晣攸摦挳㐱㌹昸挷昶挱㌳㜲㌹ち搷㉦㍢晢〵ㄳち㡤〷㔷㈸㥦㈷戶扣㐷㜸㕣摢摤㑤㈷㉢㜸戸戲戰〹搱改㌵愹摡㜸摢㙡㤱㑢戸愰ㅡ㈸攲㜴㘱㔵㥢敡改昳㜱慣㘵㜴晢敡戱㠹㥡慡摡㥡晡㌸㉢〳愷㌵昸㜲搳挴昸㍣㥣㈴㥣搲㤰慣攱昹晢昶搵搳ㄳ戱晡攴㈲ㅥ㡡慡㕣摥㈹㈳㈶㝢㤷昹搵攵㌵昵㐹㘴㈳戵挸㜰㘱昵戴昹つ㑢昱敥㕦㘳㕤晤搸搸愲攴敦愲㔶ㄴ慢㐵㉥愹ㅡ㤵愳㜲㜲㔴㐱㑥挱㉦慤㥦㜰㈷昴慥捥捥愱攰㕥㘸愷愹㐴捤摣㐶〲㈶㜹㜰㔷㉣㡦㐴敡㌰㤴晦㜷㠴㥡㌹戱挰㜳ぢ收㝣㈷捦㉥戲慣ㄹ㙦㍡〵ㅥ愳㑢扦㔰戹㌳搴㜵㘷ㄴ愷㕤ㄷ㤰㜱㘳㘷㡣㙦㍡搵晢扦㜸㍢㌱㥦戳㝦敦㍥戰户摤愵㡦㔰㙥〷攵づ㑥〳㈲㡦敤〹晤ㄲ敤㠰㌱㙦愳㡣㔴㡢づ摢㘷㠷愶㘰〵づ㍢戵慢㥥ㄸ㥢ㅢ慦挵㝥㝦㕤㉣搵挱㠹昰散〶摥㘱㑢ㅡ搹愸㠶扡扡ㄸㅢㅣㅢ敢戴捡㔸㙤扣愰㝡㘴㘳慡攱愰㥡㝡㕤つ㈲慤搲戰㘲换挰㡡㉤ㄳ㔶扢敡愹㍣㔴㉣㘱摡㙡㤸ㄷ㑢搴愴收搷搵㔴ㄶ㌰挲㠳扦扦㡢㤶㡡慥㥦〷㌰敤㘵㐷ㄲ敦㌹〴㘷㐷ㅥ㤵㕤㡣㌳ㄱ㠴㡥㤵㡦昶㥣愳挲昸愷㝥攱㤹㔳っ㍢㜲晡㐲㙦て㙢昹戸㡢㠱㘱扡捥ㄷ㕢㙤㘰〵〲㌲㌴愹愷愸㠰㡦敥ち㜵〶昸挹㝢ㅡ愴搹〳㠹㙤愰㄰㤹搸㄰慢慡挰㐹戱㠶㐴ㅢ昳㉥㙤〱慡㤶〳㑤㈲捡㈳愲㍣搶㡥搳捣㑢㙡慡攲㠹〲㌲愶攱㙣㐵ㅥて㤷㠶㥤㍡挴っ㌹㌷㤴㥦摦戶㈰㈸慦昱搶㔶㕦㜳攸捥晤㉥昲㜸㥦晤㑦づㅥ挶扤㐸戸㈵㌷愸㙥㜰㐷敦㐰㥦㥥〱㤳晥㜸ㄴ㜶愴挲㑥㈰昹㍣收攸慤㥢捣搳㥡㌸搳愹愱㤴㈷㙦愳昲ㅣ㘹〱捥㕣捡〱搴㝣㜱愴慤敢攰㘸搸㌹㌳㕡㘰㕦㜱つ㑦㐳㉢㡦㔷㐵㥣搱㤵㈷㑢㔸ㅤ㌹㌹㜹愸敡戰昷〸㥦㉦㕢ㄸ慢㥢ㄶ㤷ㄳ愵慡〷㡡㄰敥㡥ㄲ㐷搸㔹㘰㝦づ㕥昹㝣ㄲ㑣㥣〲㐸ㅦ㌵㠸㐴㜴て愸攰㐱晥㐵㔰敢㌷㥢愳〱愶㈷晤敥㐵扦摦〴戳㤹搱〱愷㈱㕣挷挱㍡㐰㌹㕣㍤愳扥㈶㠵㡥换晣㉢㙡㔲㈸㐲扢㙡㄰〴攵摣搶㡥搲愱㕤㠹晡愷愷〹㍤晤愲㡣㜹㐳て扦摣㍤㤱攸ㅢ㈰㜶愶ㄸ慥㤹㐵㑢㑡㌲搵〸㈸攳敦㘹敥愱㥣㤳㍣㘶晡愱㡡戲㥦㝡㜳攱捥摢挷晦㘲愶㈲㙤〸㙦ㄲ戳搹戰晦㥢㐹换㕢㠸㌴摦㍣㕣〷〰搹攷㈲㥣戸㌸扣昶收㠴改昸晡㈴㍡㝦挴挴㌰戴㜷㌰挱挹㡤愹っ㐹㙣㔹㘷㈳挱㘱摡挹昵戸ㅤ㔷挶ㄲ㔵扦㤳搱ㅣ扥㌹㔳づㄹ㤸㝦改㜴㄰㔶㜰戹挶㘰㘷〴捥㝦ㅢ摣㙤㌹㍢㔹〸晤昶㠴㍡㝤愴戲㠰㌱扥ㅦ㉥㌵攰扣ㅦ㉥昳昲㈹㜱㑣慡昱扡㝣㙤扣戳㈴㐸㐷㘵搴搲搵㈳攷㈶㌱挷㑢昱ㄶ㙥㐲搲挱㜵昵搴㜸㉤摥摤㕣ㄲ挷ㅤ搷㠴愶㔴愶㜰㔲㌸㙤㠰㙦戵晣㝥㙡〷㠸攴㤹ㅡ㔲㔲㐷攱㘶ㅡ㙥愶ㄳ散㍢扦戰㐶㌱㡣㔷换昵搹〸戵敥㐲㕥㝦ㄹㄱ戲〱搳㠹戶挰㝣㌳搳㐶㡣戱敥㠳慥散㐵㥤敤昹㙢㘷㘴㤳㐱慢㥤攵㜱㙥搹㥥捦〰㠹ㄴ㕥晤攲㙢昵㠵散㌶戵戸晤愶㙡㌰㤱慡㕤摥愱㝡㝣㝤㘵㙤㘳㔵㕣㘶㘱㜶慣㤶挹搸敦愲扥昲㌸扦㜰敡慡ㄹ㕣っ㈸攳昱ㄵ㈳昶㔵愰㕦晥㈰愶㜷攱㉤㡦㌷㑡搸㠸攸㈲挴昸㔰昶づㄸ摢㝣慡㌸㠲㐴㥤㥡捥挴换ㄷ㔰㘰㔸昳戱㌸㥥昱㜰㘸晡㘰戲昴㌸㤷摡挴㠶㠹つ㝣㤰㜳戱挶搵㌸慣摦㐵㍤挱㑦愷㥡挲㘱捣㐵㝦㘱て愱ㄱ㡣㜸昲㕦攸㡢ㄵ收晦ㄱ挴ㅦ㌵愰摥〳㠳㡦挶愱昰慥慣㤳㘹㝣〵愳戴㌷扥昴㐰㘶愱㝣昸捡㘹㝡〲㔳敦㈳捥愷㌰扤ㅢ㤴搵㍦ㄱ攲攳つ敥㔷捥㜴㜷て㜰㕢㥥敥晥㕢㔲挰㐸㍦慡㈳挲㡦晡㄰挴㑥㤵㄰㐴昱㘴づ搹ㅦ㍡㝡〰㜳晢㈸㔸㘱㑦㉡ㄴ搳搲㈷㔰昰㡥㌹㔹㑦摣㈲㐱㈸扦㡥㔳挱㠲㍡㑥㠹搱㘳挳㜸㠳〹㈷㡡㌱慤づ户㉤昸ㄸ㜲扤ㄷ戴㥥㝡昲挹晤ㄱづ愹捦㐱㙣〱㕤㜳戹ㄲ收㕦ち愲㜸散㤴敢㌸〸摡ㅢ戸晡ㅥ㌱〷摥㠱㔰㘹敤㤳慥攲改㔴挱㜹㄰つ昳㤸慡㠳戳㜹慣ㄸ〲㙥换㌸晦捣㤲攰愳昷愶ㄱㄳ㔱㙣〹搶つ〴㉤捥㐳愱愳㠷㠹㈲㔴〳ㄴ㠶㔳㘱ㅦ㉡㜰敥捣昹㝡㜸㕦挴摡愶攷挱昸㐶㠲㠰㠹昰晥搰挱㐴㌸摦㘵搴〵摥〱㌴㍡㠲㐶㜹㕣㤵㤳㘱㌳ㄱㅡ挹㘴㉣戵㌳㠶㉢ㅥ㘴攵㘴挸㕥扥㕢戸攲㈹搷户㈹挶晦㉤摤ㄲ㔴㐷㈸㙤愱戲㉥㘷〹搲攳搲㘸挴搸㉢㜸㔰昶ㅤ捡攵捡摥㝢㜸㘲㔶慡ㄷ㘳ㄲ㠲摥敥戲ㅤ㜸㔲㡤㘳攸攲昶㠸㘵㜴㤷戱攰戶㕣㡤摤㤰っ㝦搸㜹㠵㍡戱攳㐷昱昴㙤㐰㉤㡤㠷㡥㥥挰摣㜸㌲㌷㐰攱㐰㉡㑣愴㐲㜷㈸戰换攸㠳㄰㑢户昲㥥慥㘴慥㡡㥡挴㘴㤳㤹㡣挷㘶愵㤵戳ㅤ㤸摡攱㔹㔹愷㤵㑦㠱㑡慢㕢㜹㝦㈴ㄳ㜸づ愶㘱ㅥ戳捤㘸攵搳挰㙤ㄹㅥㅥ挷挵ㅦ㡥㙢搲〸愱攱㠷㘷㜲〳扣㥦〱ㅤ㍤㤳㡡㍣慦ㅢ愰㌰㡢ち㠷㔰愱ㄴち搲捡て㐵㙣ㄷ摢捡㝤㕦戲攱㍣ㄷ换昷㙢〴戴晥挳㤰ㄶ慤㥦挷㜴㙤㘶㉥㔰て㘷㘶戳㤹ㄹ㡦摢㝡㠷㡥㌲昰ㅣ㔰㡦㠰㑡慢㐱ㅤ㠹㘴〲敡ㅣㅡ㉥㐷㉣〳搴ㄸ戸㉤㠳㍡ㅡ挹昰㠷捤㙣ㅡ戱愰㡥㐱挸扡〱㥥ㅤ㍡㉡愱愳慢愸挸㜳扥〱ち㜱㉡㔴㔳㘱㉣ㄴ〴搴㜹㠸愵ㅦ愱㜱攲㌷〰扢ㅡ愸〰扢〳㕤㌶㕤搸㉤愰捤㠵戴挹㘳扡摥〶㌹ㄳ㍣〷扢㕡愸戴ㅡ扢㔹㐸㈶搸搵搱昰㈱㠸㘵㘰搷〰㙥换搸昱昸㉦晥㐲㝡ㄱ㡤㈰㈰ㅦ㥥〱づ㠰㘶㌱㜴㜴㠲㡡㠷〷㉢㈴愹挰㙦㝢㔳戳愱㈰搸㌵㈲搶搷㌶㐸晦ㄷㄹ㌴摦㈲㤷㈲㌱㔰㡤戹㜲㜳愱扡㡣戹㉤㘷㙥㍣摥敢㙤㤱㍣搳敢愰㝡ㄴ㔴㕡㡤㙡ㅤ㤲〹慡㐷搳㌰㡦〳㘷愰㝡っ戸㉤愳捡㘳挳昸挳㌷愳搰㠸㐵㜵㌱㐲〱愸慥㠰㡥㕥㐹㐵㥥㉢づ㔰㌸㡥ち挷㔳㠱㐷㡤〵搵ㄳ㄰㜳摤捣〶〵㌵挹ㄳ愱〳昰㤶扡㡣扡挰㕢㑤愳㈷搱攸㑡㈸㜸㥢攴昱攰㌹攰㥤っ㤵㔶㠳挷搳挳〲摥㈹㌴扣ち戱っ昰㑥〳户㘵昰㜸摣ㄸ㝦㈱㝤㍡㡤㔸昰㑥㐲㈸〰㥢㌵搰搱㘷㔰㤱攷㤱〳ㄴ捥愴挲㔹㔴攰ㄱ㘵〱敦㙣挴㜶户㑤搲㌷㐶㝡扦㠸㈸愰戳㥦ぢ〳㐰㜶㡤㉢㐷ㄷ戲攷㌱挷㍦㌱挷昳愱攰㥡㈶慣㘵㌲扡㘴㙥㐴㙢㈱㙥㝥㥡㜰〱㌴㕡㍤㑤攰㘹攵㉤捣㐰㕦挰ㄲ戰摣昲昸戲づ㌱㑥ㄳ㜸㤰昹ㅤ捡攵捡㍥㑤戸〸㝡㑥摤晦㤹㈹捤㈴ㅢ摦愹挴愲晢㘶つㄷ㠳㈷㔵㝥ㄱ㤴ㄵ捦㐰㍢㔵㙥㈶搹㤷㠰摢㜲㤵㕦㠶㘴昸ぢ改㑢愹㡥㠰㑣戲搷㠳ㄵ㔰愳㤷㐱㐷㕦捥摣㜸㤰㍡㐰㘱㍤ㄵ慥愰挲㤵㔰昸㠴㜶慦㐴㉣㍤㙢戸挶㤵捣㔵㙦㔷㌱搹搵㑣挶㔳捥摥攱㠴㐷㥢ㅤ㔴慥㠱㑡慢㝢〴て㐳ぢ㍣搷搲㌰㑦㐵㘷昴㠸敢挰㙤ㄹ㥥扢㤰っ㝦㌸㑦㐲㈳〸挸攷㙥搰〰敦㙦㠰㡥扥㤱㡡昷〴㉢摣㐴㠵㥢愹挰ㄳ搷搲㈳㙥㐱捣㌵㥣㤴〶つ㈷户㐱〷㡤㝥愳换愸ぢ扣摢㘹昴づㅡ攵改㘸㉦㜸㍣ㄲ敤㠰㜷㈷㔴㕡つㅥて㔱ぢ㜸㜷搱㌰㑦㔳㘷㠰㜷て戸㉤㠳挷㔳搷昸ぢ改㝢㘹挴㠲昷ㄴ㐲〱攰㙤㠰㡥扥㡦㡡㍣㤶ㅤ愰昰㔷㉡㙣愴〲㑦㙡ぢ㜸㥢㄰㑢捦づ㜰㐰㍢㘰挰搸っㄵ㘰挷㤳摡搶愶ぢ扢晢㘹昳〱摡㝣〳ち慥〱攳㈱㈶㘳愱捤㠰昱㈶挴捤てㄸ㍣㡣摤敡〱㠳㠷戶户㌰〳晤㌰㑢㤰ㅥ㌰ㅥ㐵㡣〳挶ㄶ挸摦愱㕣慥散〳挶扢搰㜳㙡昷㌱愶㌴〳〶扥㠹㡣㐵昷つㄸ㍣〱㉥㤵晡㌸㤴搵晢㠸㘵っㄸ㑦㠰摢㜲愵昲挸㌸晥㔰㘸慡㈳㈰〳〶捦㡣㕢㝣㔹㘶昳㔴晥ㄴ㜴昴搳捣㡤攷挹〳ㄴ㥥愱挲戳㔴攰〹㜳ㄹ㌰㥥㐳㉣㍤㘰昰㤰戸㑤收慡户攷㤹散〵㈶晢㉦ㄴ㕣昵昶て昰㜰愵敢敤ㅢ㠸㥢慦户㙦愱搱敡㝡攳㔹昲㉤捣㐰扦挴ㄲ愴敢敤ㄵ挴㔸㙦㍣㘶晥づ攵㜲㘵慦户ㅦ愱攷搴摢慢戴㘳〷㝡扣㌳〹㠱昷改昰㈷昰愴摡㕥㠳慥攲〱昵㡣㙡㝢〳摣㤶慢㡤〷搹㤱ㄲ㙦づ㔰ㅤ〱愹㌶㥥㘴户昰戲挸愶摡摥㘲愱摥㘶㙥㍣攵ㅥ愰戰㠵ち敦㔰㠱攷摥愵摡摥㐵㉣㕤㙤㍣搷㙥㤳戹慡敤㍤㈶㝢㥦挹愲㔰㜰㔵摢扦挰挳㤵慥戶㡥㄰㌷㕦㙤㥤愰搱敡㙡攳ㄱ昷㉤捣㐰晦㥢㈵㐸㔷摢㠷㠸戱摡㜸晡晤ㅤ捡攵捡㕥㙤㍣〶㉦搵ㄶ㘱㔹㝤ㄵ挵〳昲㔲㔱ㅦ搱㐵㥥㤴捦愸愸㑦挰㙤戹愲㜸愲㕥㉡敡㔳愸ㄳ㍢㝥ㄴ㡦搴㕢㐰㔹㐸㔳㔱㥦㐱㐷㝦捥摣㜸摣㍥㐰攱ぢ㉡㝣㐹㠵ㅥ㔰㤰㡡晡ち戱㜴㐵昵㜶㈵㜳㔵搴搷㑣昶ㅦ㈶敢〷〵㔷㐵晤ㄷ㍣㕣改㡡攲㈹昹收㉢㙡〰㌴㕡㕤㔱㝢㐲㜹ぢ㌳搰摦戰〴改㡡晡づ㌱㔶ㄴ㑦攱户愶愲㑡愰攷昴慦敦㤹搲㡥㡢愵㐳㔹㜴㕦扤㤵㐲㕢敡敤〷㈸慢㠱㠸㘵搴摢㑦攰戶㕣㙦㍣攸㉦昵昶㌳搵攱㠲㜴㌰㥥散て愸㤶慤搰搱慣㔹挵㔳晦〱ち㍣㤴愰戱敦ㅣ㔲㝣て㐰敡㉤ㄷ戱㜴扤敤敢㑡〶扥㙤て昸挶㌰㝣㘵㌷㤳昱㐸扥慢摥摡㔰㠹〵㌴昷戳㌱㄰㌷㕦㙦ㄵ搰㘸㜵扤昱挴晦ㄶ㘶愰ぢ㔸㠲㜴扤㐵㄰㘳扤昱㘵㠰搶搴摢〴攸㌵搳挱昸扥㠰㔴㔴㕢扡㌸ㄱ戱㡣㡡㙡て㙥换ㄵ挵ㄷっ愴愲㍡㐰ㅤ㝦㑥〷㥢〲㙥㐰㍤ㄴ㐲㐱㐷㐱搴挱挱ちㅤ愹搰㠹ち㔳愱㈰ㄵ搵ㄹ戱㜴㐵昱㤵〲㙢ㄷ㝣㕢㔱㕤㤸㙣㍢㈶㍢〲ち慥㡡敡㑡㈵ㄶ搰㔴ㄴ㕦ㅡ㘸扥愲昸㐶㐱慢㉢㉡〶攵㉤捣㐰㜷㘳〹搲ㄵ戵㈳㘲慣㈸扥㤴搰㥡㡡攲摢〹㑥〷摢㠹㈹㑤〷挳㜷㜸戲攸扥づㄶ㠷戶搴㕢㜷㈸㉢扥捦㤰㔱㙦㍤挰㙤戹摥昸摥㠳搴㕢㑦慡挳〵改㘰ぢ挰戵昸搲㉦㌳㌰昶㠲㡥敥捤摣昸㔲㐴㠰㐲ㅦ㉡散㐲㠵㕡㈸㐸扤昵㐵㉣㕤㙦㝣搳挱㈶〳摦摡㉤㘲戲㕤㤹㡣㙦㉣㍣捡ㅣ㕤慢昸㝣㑤挱㐱㘵㌷愸戴㝡戲㝤㌴㤲〹㍣扢搳㌰摦㜰㜰攰㌱慢昸晤挰㙤ㄹ㥥㘳㤱㑣攰改㑦㈳㉣ㄶ㍦㝣ㅤ挲扡挱戲ㅡ㜸〶㐰㐷敦㐹㐵扥㉡ㄱ愰㔰㑣㠵扤愸㜰ㅣㄴ㘴戲㕤㠲㔸搳㘴㝢愸戴ㅤ捦㘹㤶㠱㔰挱㘴晢㐴㤷㑤攱㌸㕢㌴㠳㄰搶㠳㐱ㄴ摦㜴昰㘲㜷ㄶ㜸づ㜶㐳愰搲㙡散捥㐶㌲挱㙥㙦ㅡ㍥〷戱っ散㠶㠱摢㌲㜶㝣㠳㐲戰ㅢ㑥㈳挴㡤ㅦ扥㐶ㄱ〰捤㍥搰搱晢㔲㤱慦㔸〴㈸散㐷㠵晤愹挰户㉥〴扢〳㄰㑢㘳㠷㤷㉤搸敦㍣搸㤵㐱〵搸晤搹㘵㔳㌸づ㜶㈳ㄱ搶攵㈰㡡㙦㐸㜸戱攳㙢ㄱづ㜶愳愰搲㙡散昸㈲㠵㘰㌷㥡㠶昹㐶㐵〶㜶ㄵ攰戶㡣摤㜵㐸㈶搸㡤愵ㄱ㡢ㅤ㕦扦〸㠰㘶ㅣ㜴昴㜸㉡摥㄰慣㌰㠱ち〷㔲㠱㙦㙢〸㜶ㄳㄱ㑢㍦㈱昳㥢㜰〳挰㥢〴ㅤ㠰㜷慢换愸㜰ㅣ昰㈶㈳慣愷㠰㈸扥㔹攱〵㡦慦㔳㌸攰ㅤっ㤵㔶㠳挷ㄷ㌰〴扣愹㌴扣〹戱っ昰愶㠳摢㌲㜸㝣㘳㐳挰㥢㐱㈳ㄶ扣晢挱つ〰㙦㈶㜴昴㉣㉡昲㤵㡥〰㠵㐳愸㜰㈸ㄵ昸㤶㠷㠰昷〷挴搲つて㉦㜷〴㘰㜷㌸㔴㠰ㅤ摦昲戰㌶㠵攳㘰㌷ㅢ㘱㝤〴㠸㝡ㄶち㕥散㥥〷捦挱㙥づ㔴㕡㡤摤ぢ㐸㈶搸ㅤ㐹挳㝣㠳㈳〳扢戹攰戶㡣ㅤ摦昴㄰散㉡㘹挴㘲挷搷㍤慣ㅢ攰搹〱慦ち㍡㍡㑥㐵扥ちㄲ愰㔰㑤㠵㜹㔴攰摢㈱㠲摤㝣挴搲搸攱愵㤰〰散ㄶ㐰〵搸昱敤㄰㙢㔳㌸づ㜶ぢㄱ搶戵㈰㡡㙦㜲㜸戱攳敢ㅢづ㜶㜵㔰㘹㌵㜶㝣攱㐳戰慢愷攱㡦㄰换挰㙥ㄱ戸㉤㘳昷〹㤲〹㜶㡢㘹挴㘲挷搷㐴慣ㅢ㉥散ㄲ搰搱㐹㉡昲ㄵ㤲〰㠵ㄴㄵㅡ愹挰户㑡〴扢㈵㠸愵戱挳换㈴〱搸㉤㠳ち戰攳㕢㈵搶愶㜰ㅣ散㤶㈳慣㡦〲㔱㝣〳㐴戰㜳㙤㈴晥っ㥥㠳摤搱㔰㘹㌵㜶㝣㔱㐴戰晢㈳つ㠷㌰〹捦挰敥㔸㜰㕢挶㉥〷挹〴扢ㄵ㘲挴㠹攰ㄵ㠴㈶㌷㕣搸慤㠴㡥㍥㡥㡡㜹挱ち挷㔳攱〴㉡攴㐳㐱戰㕢㠵㔸て扢㐸敥摦户㤱㉦愰づ挰㜳㌵㤲〱㑦敤捡㐷㌸づ㥥㈷㈱慣㑦〶㔱㥤愱㈰攵㍦㠵㌱愴㐱㍣㤴扦㍤愸昷㘰慤敦搰戳搸慢收昱攷㘹愹攵戵㌸㜲捥㈰て摡㍡㈱㥥㡦挰昹㐱昰㜰晣户㈱㤱㠷〳㤲摥㙦昵㑢愷攵户晡戵敤㘲㑥ぢ㥢慦挷收㉦ㄸ㌵㈴㈸改㠲搲攴㉦昹挱晦㕤扣改昴㉣㜸搳㤷㤶㌲つ慦昰㘹㈸㘲㤷㠳㙡㉡ㄳつ挹㠶敡㔴慦㘹㜸㤹愲ㄷ扦昷戹ㅡ攷㠷㐶收愷㘰㌱㌰㑦㍡㤶㔷捦ㅦ愷㔹挲敦㐱㡤㉣慣㙦㔸㕡㉦愵挹㑦昲敢慦〵慦㌶㙤㤸㑤㠴昹昰摡〵攰㐵扢愲愰㑣慣搷㠰戶捦㡤㜶㈳㤸戸愲㍢搸挰㡥㌶戰㤳〹攴昷㐰愰戵㠷㠹㘹㕢捤㔵㤵慡㑡挵昳摡戴昱ㅤ㌲昵ㅤ㐲㑥㝦㑢㙤㌸摣〳㘹昳ㄳ㜰搹㝢㌲㌵㌸㔱㈶愲㑣捣〲敢㌳㔱〴㝤ㄶ㐸㈴摡ㄳっ昲挲㘷㈳摡㜱㔴昹㥣捣㥦昹〹㥦〳㜶㍢戰攵晣搴㔴㝣㌹㜵昸㕣㜰㍡㠰攳㝡攵㈲摡换㔸搱攷㐱愸晢㌰㡦摥㈰昹㝤挰昷㤶搴昵〲㠴敢っ㙤ㅢ愸㐷㕤〷㥢挵攷㡥搵〷㌷挶㙡昱㙢㐳㤳㜱捡㉥㐵搶敦攱㙣㔶㥥㜳搶戱挵敡ㄶㄷづ㥢㑤搴扤ㄸ㘴搶㤶昱㑤扥㠸昸㤷㥤昴㡡攴搷戴搸㈶㙣㉥挱㙤㠲㡦愶愱晣㕤㔰㕦慤㍦ㄶ㐸㑢㥤㥢摥ち攰晢ㅦ晤㙢㜱㐲戲ㄵ㉦摢㕣㠰㜶愲㡡㤰ㅢ㙤攸ぢㄱ挳㌰㉥ㅦ戵㥢攵慥愳づ戸昲搹〳㕣㡥㘷㉡づ㐷㌹㡡㐰㄰ち㕦〴㤵慣㐳㠳慡㠴ㅡ㠷㠷捣敥摤て㔶ち㤰㔸㕦㠲挴晡㔲㤲换㐸㉥㈷㔹て㠲㉥摦ㅦ㍡扣愲〳㙣㘰㑦ㅢ㈸㌶㠱挲扤㄰愰攵戰㘸晥㡡㈴㕡〲换捣㐵戳㑦㙡昶㐰捤㑥ㄷ㉤戵晣慢挹摡㥤ㅡ扢㠱愸㐱攰ぢ㡥㝦〱㥦〱㈶㔶㐳㐰〵戱㤹㉥挴㌴〷㔳㡥㥢㙡㝡㈰㌸㝢㈳ㄱ㌵昴㡤愰〰㘲㈸㑤攱㡡づ戳㠱攱㌶戰㡦〹愸晤ㄱ攰昸愷愶挲㈴挷㈶ち昴捤㌰愰㙦〱㠹㐴て〰㐳㜸ㅥ㝦㐶㔸晥ㅤ搴摤㡢愹㡡㐱搴㐸昰㌹㜲㐴搴㜸㔸㘳换㘶㙡㘹愱慡ㅣ㐱戶㔲㝤て搲愸搱〸㠹攷昷㈲㤶㙥㐱㘳㉣㜷〳㜵㘸㤱㥦戱攰ちㅥ㘳㘰搰戶㈰捤ㄶ㈴㜸㡣〲搷摦㔸散戹㉢扤〹㝡晡㙦㈴㥢㐹敥〷㠹㡥㠷㐵㕥搱〹㌶㜰愰つ㑣㌴㠱挲㠳㄰昸㙤㕡挹㈴㔸㘶㉥摥㔶㌲搹昲ㅦ㘶㐱戱晤㠰〷㜴㄰㜵㌰昸㠲搵㘳攰㌳挰挴㙡ㅡ愸愰㌲搴㡤㑡扡㤵っ〹㐴㘵㍡ㄲ挱〸搶㥡㐰搱㑡㘶搰ㄴ慥攸㑣ㅢ㤸㘵〳㠷㤸㠰㍡っ〱㘹㈵㠳㘰㌲摤㑡㥥㘶ㄹ㥦〱㠹㐴㜹㈲㡡捡㕥㝦㘶㕢晥ぢ搴攵㌷㉦捡㉦㔵愹㌹攰㡢㍦㉦㠱㥦昶㈷〶慥昸戳㐷愰㍦扢〵晡㌳ㄷ㠹㘰〴摦㉢〹ち㝦㉡ㄱ攷ㄵ慤戲㠱戸つ昰㈸ㄳ㉦㔵㠳㠰昸㔳攴昶攷つ㤶昱㑤㤰㐸㜴〱ㄴ愸散昵㘷愱攵扦㐳摤㔱搴㈸愷挱㍡昰挵㥦昷挱㑦晢搳〰慥昸戳㔳愰㍦㍢〴晡戳〸㠹㘰〴摦戹〲ち㝦ㄶ㈳捥㉢捡搳㐶ㄲ㐸摡㐰捡〴搴㔲〴挴㥦慥㙥㝦㍥㘲ㄹ㍦〶㠹㐴㤷㐱㠱捡㕥㝦㤶㕢晥攷搴㥤㐰㡤昱㈰敡㘸昰挵㥦慦挰㑦晢㜳っ戸攲㑦晢㐰㝦摡〶晡㜳㉣ㄲ挱㐸㐸晦ㄷㄴ晥慣㐰㥣㔷㜴愵つㅣ㘷〳挷㥢㠰㍡ㄱ〱昱㐷扢晤昹㤶㘵晣づ㈴ㄲ攵㤱ㅤ㉡㝢晤㌹挹昲㝦愲敥挱搴㤸〲愲㑥〱㕦晣攱㈲㘵摡㥦搳挰ㄵ㝦戶㝥敦ㅡ㔵搲晤攷㈷㜰晤愳捡改㐸〴攳㜸㜷ㅤ愶攰捦ㅡ挴㜹㐵捦戰㠱㌳㙤攰㉣ㄳ㔰攷㈲㈰晥晣〰㤳改晥ㄳ㠶〱摤〶㈴ㄲ㍤てち㔴昶晡昳㈷换㙦㑢㕤㝥敢愰晣㝡㤸㕡ぢ扥㌳捡㝥〵㡢㤹愳散〵㤰挹㈸㕢㠸㌴㙡ㅤ㘲攲㜹ㄴ戱昴㈸㉢㈷㔴㘸慤㈳㜵㄰㤰捦㈵搰ㄵ㍣㍥㜳攳㤱ㅥ㘵㍦〹挴攳㔲㈴㤲㕢昲㜶㉣攲昶㈴㕤㐹扡㤱散〰〲㡣㉥㠳づ慦攸攵㌶戰摥〶慥㌰㠱挲㉢ㄱ昸㙤〶摢慢㘰㤹戹㜸挱攵〱ㄷ攱敦捣愲ㅥ㐱㡤搹㈰㑡捥愷㌰搶ぢ晣㜴㘳戹づ慡〲捥摢㙥㜰搲㡤攵捤㐰㜰慥㐷㈲㘹㉣㝤ㅤ㈰㙥㘰㝥戸愲㌷摡挰㑤㌶㜰戳〹㈸㥥㉥㤱挶昲㍡㑣愶ㅢ换慥㉣攳㙥㈰㤱攸敤㔰愰戲搷㥦㍢㉣扦㍦㜵攳搴愸〲㔱㜷㠱㉦㑤愰ㄸ晣㜴㘵摦〳慥昸昳㕣愰㍦捦〴晡㜳㉦ㄲ㠹㍦〳㘱ちㄵ扢〱㜱㕥搱晢㙣㠰愷㐲㠴戳搱〴搴㘶〴挴㥦愷摣晥っ㘶ㄹ㠷㠰㐴愲昷㐳㠱捡㕥㝦ㅥ戰晣攱搴慤愵挶㐲㄰昵㄰昸㑥攳㝦〸ㄶ㌳ㅢ晦挳㤰㐹攳摦ㅦ㘹搴愳㠸㠹攷〷㈰㤶㙥晣㡦㕢敥〸敡搰㈲㍦㑦㠰㉢㜸㙣㜶攳㤱㙥晣㥢〲昱㜸ㄲ㠹愴昱㡦㘲ㄱ㐷㤳㡣㈱愹㈰ㄹぢ〲㡣㥥㠲づ慦攸搳㌶昰㡣つ㍣㙢〲㠵捦㈱昰摢㌴㝥㥥捣㘰㉥㕥㜰㕦戰晣〳㔹搴〴㌵ㄶ㠳㈸ㅥ搸㜰挰扤捤〷敥㑢㤰〹戸㤳㤱㐶扤㠲㤸㠰㍢〵戱㌴戸慦㔹敥挱搴愱㐵㝥㜸㈶㐲挰扤㈹㄰摣ㅢ〲挱㝤ㄳ㠹〴摣ㄹ㉣攲㑣㤲㔹㈴㠷㤰ㅣち〲㜰摦㠲づ慦攸摢㌶戰挵〶摥㌱㠱挲㜷ㄱ昸㙤挰㝤て㤶㤹㡢ㄷ摣昷㉤㝦㌶㡢捡敦㈹搴晣㌶㐴挵㘳ㄵづ戸㤷昹挰晤㌷㘴〲㙥っ㘹搴㠷㠸〹戸㜳ㄱ㑢㠳晢㤱攵㔶㔲㠷ㄶ昹昹〴㕣〱昷愲㐰㜰搷〵㠲晢㈹ㄲ㐹㑦㥥挷㈲捥㈷愹㈱㔹〰ㄲ晤っ㐲㕥搱捦㙤攰ぢㅢ昸搲〴ち㜹㙣攱户㐱昵㙢㔸㘶㉥㕥㔴晦㘳昹晣愹㙣昹愵㐵㝤っ搴搴㝦挱㜷㔰㍤搳㠷敡㌷㤰〹慡〹愴㔱摦㈱㈶愸㈶ㄱ㑢愳晡㠳攵愶愸〳㡢㠸㠷搴㑦愰㠲敡㘹㉥㔴挳㑢愰㤲晤愱昵㤴㐰愸㝦㠶㈵㘹挷换㤰㔸㉦㈷㌹㡡攴㘸㤲㍦㠲愰ㅤ㙦㘵㥥戸愲㔲㈹っ㈸搶づ〳㌹㈶㔰㤸㡢挰㙦㠳㜸ㅥ㉣戳〰㕥挴㜹㜲㐱昸㉢㔹搴㔵搴㌸〱㐴戵〱摦㐱晣ㄸㅦ攲〵㤰〹攲慢㤰㐶㐵㄰ㄳ挴㑦㐴㉣㡤㜸㕢换㕤㑤ㅤ㕡攴愷㍤戸㠲昸㜲ㄷ攲㑤て㜹㑢〳挱敤㠰㐴昸挳㉦㕦戲㠸愷㤱㥣㑥戲〶㈴㕡㐸〹慥㘸搴〶㍡摡㐰㈷ㄳ㈸散㡣挰㙦㠳㙡ㄷ㔸づ㐲㤵挷っㅣ㍥ぢ㝡㉡捡愷㑦〱㔱㍣㙡攰愰㕡敢㐳戵ㅢ㘴㠲敡㥦㤰㐶敤㠸㤸愰㝡㍥㘲㘹㔴扢㕢敥㕡敡搰㈲㍦㍤挰ㄵ㔴攷扢㔱㘵㍢㤶㐷攷敡㐰㔴㝢㈲㤱㌴搹㍦㐳㑦㕦㐴㜲㌱挹㈵㈴㤷㠲愰挹昶㠲づ慦㘸㙦ㅢ攸㘳〳扢㤸㐰㘱㕦〴㝥ㅢ㜰戹昱ㅦ〴敥慥㤶㝦〵㡢㝡ㄶ捡愷捦〴㔱扢㠳㉦㤰㕤つ㍥〳㑣慣晡㠱㉢攰ㅣ敡〶㈷㍤愹㥢ㄵ〸㑥㝦㈴挲㕦㐸㕦攷〰挱捤㝢㕥搱㍤㙤愰搸〶昶㌲〱㌵㄰〱㤹〴捤㠰挹昴愴敥〶㤶昱㐶㤰㐸㜴㄰ㄴ㠲晣ㄹ㙣昹户㔲㤷㕦慢㈸扦愳慡昶〶㕦晣戹〳晣戴㍦挳挰ㄵ㝦づっ昴㘷㝣愰㍦挳㤱〸㝦㔸㤶㠱㈹㔴散㍥㡣攰㡡㜲㔳㕤〲晢搹〰㜷搱㜹愹㌲〴挴㥦戱㙥㝦㌶戰㡣昷㠱㐴愲㈳愱㄰攴㑦戹攵晦㡤扡㤷挰㤶晣㜴慢ㅡつ扥昸昳〰昸㘹㝦㉡挰ㄵ㝦昶て昴㘷摦㐰㝦戸昱㡤㍦㝣㍢㌵㑣挱㥦㜱㡣攰㡡㜲愳㕢〲ㄳ㙣攰㐰ㄳ㔰㤳㄰㄰㝦㠶扢晤㜹㡣㘵㝣ㅣ㈴ㄲ㥤っ㠵㈰㝦愶㔸晥㔳搴扤ち收昵㤵㈰㙡㉡昸攲捦戳攰愷晤㤹づ慥昸戳㔷愰㍦㝢〶晡挳扤㘸晣攱慢昵㘰ち晥捣㘴〴㔷㤴㝢捦ㄲ㌸挴〶づ㌵〱㜵㌸〲攲㑦㝦户㍦㉦戱㡣㉦㠳㐴愲摣㐷づ昲攷〸换㝦㥤扡㌷挰扣扥ㅥ㐴ㅤ〹扥昸昳ㄶ昸㘹㝦收㠲㉢晥昴づ昴愷㘷愰㍦摣ㅦ挶㕦㐸扦ぢ㔳昰愷㡡ㄱ㕣㔱敥〷㑢愰摡〶戸〱捣㑢㉤㐰㐰晣搹搹敤捦晢㉣攳㍦㐱㈲搱㠵㔰〸昲㠷摢扤挲晦㤰扡晣ㄶ㐲昹㍤㕣㔵て扥昸昳〹昸㘹㝦ㄶ㠱㉢晥㜴づ昴愷㘳愰㍦㡢㤱〸㝦㈱晤〵㑣挱㥦〴㈳戸愲㐹ㅢ㐸搹〰㌷㘵㜹愹㘵〸㠸㍦㠵㙥㝦扥㘲ㄹ扦〶㠹㐴㤷㐳㈱挸㥦愳㉣晦ㅢ敡昲ㅢ〵攵〷㜸搵ㅦ挱ㄷ㝦扥〷㍦敤捦戱攰㡡㍦昹㠱晥攴〶晡挳㝤㔴晣攱扢户㘱ち晥慣㘴〴㔷昴㌸ㅢ㌸摥〶戸㔱捡㑢慤㐶㐰晣㔱㙥㝦戸扥慥ㄵ㐸㈴捡晤捥㈰㝦㑥戶晣㝣敡摥て㕢㝡㌳㐸㤴㥢愱昸挳〱㐶昰摢攷收慦㐱㘴摦散摦攸攲摡搰敡㡦㉦㐰挸昸㌱搸㌱昸㜱搷攵扣㑢收攲敢㤳㥣㉦ㅤ捡换搹攷㤷搹攲扥搰捥㌰挵㑦晥㌷摦㙤摤晡扦戰挳㕡㙡摡㌲愵挵㥥昸攸〸ㅣ㉥㍣ㄳ敥〲㝤敦〶挵ㄷ㈳挰攳㔵㈶㌴㔴㘰晥㡦㤶ㄵ㥥㘵㔳捣㔶扤捦ㄹ㤹扦㘵㠵昷慢㠶㈵挵捡㤸㐹搱扤㑣㥤㠷ㄴ㐵攰捡慦㌸戹㝥扣攸㉢戸昵ㅡ㑥㐳昹㝥㔱昱㑢㈳昰晥愲愲扡〰㤶愴昱㐵㔱㜶㝢㐵㉦〴ㄷ㝦㔸㘴㘲搵㜶㘲㍤收㐴搷㔹㘶㘷挶㜳搵㈵㠸戳㙥搵㈷㌰㑥㐰戹攵㔶㠰愳〵摣摣ㄱ挱挷㐶搰㠱〲㘳晦摢慤敡㌲㉢晦挸挸ぢ㌳攵㤷㕢昹㠷㐶扥㔳愶㝣扤㤵㝦㘰攴〲晥づ挸㐰㕤つ㔱ㄳ㌰㑤摦㠱晦ㅥ㌴〳㠱㜹搷〸扣㍦㙤ㄵ攵愶づ晥㐲扡愷攳敤㡤㌶搳㉤敥㑣㝢㐳㔸㜸㌳㐴摢㔶攳户搸ㄴ捤搶㜸愸㑢㤹昳扤㉡㡦㡦㔰㜷㈰㐵㤳㘳㑤㕦㤲晣㝡㌶挷㕥㌳〲摦捦㔵摤〳㑢晥ㅡ扦ㄷ㕣晣㘱㝦ぢㅥ改㍤攸㜳㑥㜴㠳㘵昶㜳㌰搸㠴戸㔴散㍦っ〶戶挶晦㘶〵㉦ㅡ㠱愷挶㌷㕢昹ぢ㐶敥愹昱晢慤晣㜹㈳昷搴㌸昷㔴㥡扣㙦慡搶愷愱ㅥ㔸慤㑦ㄹ㠱昷户愸愲㡦挱ㄲ晥戰㌹攳戸挴慤ㄴ㜱改〹㤳戳戴愵扤㈱㉣㝣ㅡ愲㙤慢搶㘷㙣㡡㘶慢㜵昳摣㌲ㄴ〰搷攰㌲挵捤㤵㈶挷㥡慡昵㤱㙣㡥㍤㙣〴摥摦㤱㡡㜲㍢〶㝦搸慡㜱ㅣ㝢つㄱ㜱散㐱户㘳〷搰戱㌷㈰摡㌶挷戸戵㈲㈹㥡㜵散㤶ㅢ换攸㔶㈸㜴㘸㤹㝡〷㈹㠲ㅣ摢㤴捤戱㡤㐶攰晤㜱愸攸晢戰㠴㍦慣搱㌹㡥㝤㠰㠸㌸㜶㥦摢戱ち㍡昶ㄱ㐴摢收搸挷㌶㐵戳㡥㙤㍥扥っ〵挰㜵㐰㤹晡ㅣ㈹㠲ㅣ扢㉢㥢㘳㜷ㅡ㠱昷㜷㥤愲㕦挱ㄲ晥昰摤㄰㡥㘳摣㘵ㄱ挷㙥㜷㍢㌶㠹㡥㝤ぢ搱戶㌹昶㥤㑤搱慣㘳挸摤ㄹ㘱敥ㅤ愱戸敦ㄲ攴搸㑤搹ㅣ扢搱〸扣扦搵ㄴ㘵㔱㘱っ摦て攱㌸㤶㠷戸㌸㜶扤摢戱㤹㜴㉣っㄱ晥戶攱㘶挹㕤ㄷ㐹搱扣㘳㤳捡㘰ㄵ㔷㜱㤹攲〶㑣ㄱ㠲摥㥢攵搵搹ㅣ扢捡〸㝣㍦戱㈴摢㌲戴㤴㜱戳攴昶㡣戸㍢ㅢㅥ改㈳攸㜳㑥㤴扢㌳挲㥣攳㘰挰㉤ㄶ挱攰㌲㠳㠱ㅤ㍡户户㠲㑢㡤挰㌳㜴㜶戵昲㑢㡣摣㌳㜴㜲戳㐶っ㕦㙣攴㥥愱㤳晢㌸㈲扦挸挸㘵㠰㡢愳㔴㡡㥢㈷㐵㘹㘰㥡㐶搵戵搰っㅣ㔵捦㌷〲敦㑦㉢㐵㝢挱㤲㜸扢搰昱戶慦捤昴㍣㜷愶㜵㄰ㄶ敥ちㄱ晥戶愱挶戹㜵㈲㈹㥡慦㜱搷捤㤲扢㈸㐵㘹挷㥡㐶搵㌳戳㌹㜶㠶ㄱ㜸㝦㉥㈹捡㝤ㄷ㜱㉣改㌸挶捤ㄳ㐱昳㜴户㘳㡤㜴㡣摢㈲昸摢〶挷戸㠷㈲㈹㥡㜷㙣㝡ㄹ慣攲挲敤㠲摢㈹㐵〸㝡㥢昲㐹搹ㅣ㕢㙤〴扥摦㐰㤲㑤ㄶ㕡捡㘸捡摣㙣ㄱ㜷晦〸㡦昴㌱昴㌹㈷捡扤ㄶ㘱ㅥ敢㘰挰つㄳ挱攰㌸㠳㠱㙤捡愳慤㘰愵ㄱ㜸㥡㌲昷㔷㈴攱ち㈳昷㌴攵ち㉢㍦搶挸㍤㑤㤹扢㌲㤲晥ㄸ㈳㤷愶扣ち愵㔲摣ち㈹㑡〳搳搴㤴㤷㐱㌳戰㈹㉦㌵〲摦㙦ㅦ挹〶㠹てㄸ㙥㤴〸〶愷ㄱ㤸搳ㅤ㘰戸㑦㈲捣㌵づ㌰摣散㤰昲㈵㑣昹㉣㌰㌳慤㘰戱ㄱ㜸㠰㤹㘵攵㡢㡣摣〳っ户㑤挴㜰㠳㤱㝢㠰攱㡥㡡挸敢㡤㕣㠰㌹㤷挰㜰ㅢ愳㈸〰㤸ㅡ㘸〶〲㌳摦〸㝣㍦㝡ㄴ㠳㈵晦扣㤱㥢ㅣ㠲挱㍡〲昳㘷〷ㄸ敥㜱〸昳㈲〷ㄸ㙥㔴㐸昹㉡㑤昹㉣㌰摣扣㄰挱㕣㈳昰〰挳㝤つ㤱挷㡣摣〳っ户㍣㐴㝥愴㤱㝢㠰攱㜶㐳㔱㠰昷㠷㐳㍤搰晢挳㡣挰昷㡢㐶戲〹㐱㑢㔷挳㈵㕥㠴㈲捡捤〸㜱昴ㅡ㝡㝦慤攳㍤昷㈲㠴昹ㄷ挷㝢敥ㅤ㐸㈱㘷㥡㐲㕡敦戹㥦㈰㠲ㄹ㐶攰昱㥥㕢つ㈲㥦㙥攴ㅥ敦戹ぢ㈱昲㘹㐶敥昱㥥ㅢㄴ㈲㥦㙡攴搲㉣㙥㐶愹搴㑡㠸㡡攰㠱㌳㤰㌴昵㤷㠳愰ㄹ〸捣㐴㈳昰晤㜲搱㉡㔸昲㌷ぢ敥ㄹ〸〶㜷ㄱ㤸扢ㅤ㘰㔶㕢收㍤づ㌰㕣昷㤷昲㡤㌵攵戳挰㜰㉦㐰〴ㄵ㐶攰〱㠶摢〴㈲ㅦ㘳攴ㅥ㘰戸㠳㈰昲搱㐶敥〱收㙣挸㡢〲扣㉦㠳㝡愰昷㈳㡣挰昷戳㐴戲愶㑦㑢戶㔹㈰ㅣ㡡㥥て晢攲晤㠳昴晥㈱挷晢戵㤶昹戰攳㍤搷攷愵㤰晢㤸㐲㕡敦戹㘶㉦㠲攱㐶攰昱㥥换昹㈲ㅦ㘶攴ㅥ敦戹搲㉦昲愱㐶敥昱㥥㥢〰㈲摦摢挸愵㔹㍣㠱㔲㈹慥扣ㄷ〵〰㔳ち捤㐰㘰㑡㡣挰晢㜳㐴搱慢㘱㐹㈰㜸捥昱㤶ぢ敥㤲㘹戱㍢搳ㄷ㈰㉣攴㔲㍡晥戶攱挶挹㜵㜷㐹搱散㡤戳散搲㌲㔸挵㑢㥡㡤㘵㡡㑢昰㐵〸㝢㙦㥣㝢㘴㜳㙣㜷㈳昰晥挶㔰㤴㡢昶攲搸慢㡥㘳㕣㜹ㄷ挷㜶㜵㍢昶㍡ㅤ攳㥡㍡晥戶挱㌱㉥挰㑢㡡㘶ㅤ挳昳ㄵ慣攲敡㔲愶戸ㄶ㕦㠴愰搷戱摥搹ㅣ敢㘵〴摥ㅦづ㡡㜲昵㕥ㅣ㝢挷㜱散ㄱ挴挵戱ㅥ㙥挷摥愳㘳㕣㕣挷摦㌶㌸挶㤵㜸㐹搱慣㘳㥢ㄳ㘵戰㡡ぢ㔳ㅤ㉥捡ㄷ㈱攸㜵㙣㠷㙣㡥㜵㌳〲敦㡦〱㐵戹㡣㉦㡥㝤攸㌸挶戵㜸㜱㙣㝢户㘳ㅦ搳㌱慥戲攳㙦ㅢㅣ㝢搹愶㘸搶戱搰昲㌲㔸挵〵挷戸㍡㕦㠴愰搷戱㡥搹ㅣ㡢ㅡ㠱昷ㄷ㝥愲㕣捦ㄷ挷扥㜴ㅣ攳愲扣㌸搶挱敤搸搷㜴散㝤㠸昰户つ㡥㜱㙤㕥㔲㌴敦㔸摦㌲㔸挵戵㘵㠴攲㌲㝤ㄱ㠲㕥挷㜴㌶挷ち㡣挰晢戳㍤㔱㉥散㡢㘳摦㌹㡥㜱㜵㕥ㅣぢ扢ㅤ晢㠱㡥㜱摤ㅤ㝦摢攰ㄸㄷ改㈵㐵戳㡥搹挱㈳㌴扥㑣㝤〳昵愲〰挷㔴㌶挷㐲㐶攰晤㉤㥥㈸㔷昸挵㌱㠵ㄷ㉦戰㠴捡㘵㝡㜱散攷㙦㥤㈵㔴ㄹ㡡㜳㈱㉣愴㐷㤰㙥㠳㘳㕣慤㤷ㄴ捤㍡㤶敥㘳㘵㘵㡡ぢ昷㐵〱㡥㝤㠷搲〴づ昷摦ㅡ㠱敦挷㜴戸扡摢搲㡦改昰攵愱㜸㔲扥㌲㥦㜷慣晣㙡扥敥搴戶摡㘱㜳㜵㕥扥㌰扤㔶摥ㄵ㙡㠷㕦扦㐸㉣㡣㈷㈶攲㈷㕥昰㥢ㄷ搳㙡敡捣ぢ㌲昸改ㄷ㝥㠳慣晤㝤〵㉤㌱㈶づ㔷㑦㑥攰〷ㄷ摡㔴㡦㑦攲㙢挱慢ち敡愶挴㔲愹㜸愲晥昷昰敡ち摥摥攲㤷扢攰㜲㝥ㄴ㈳昰挵愹㐷㈰昶㝥㤷慥敢愵㥤㈶㍣散㔷㐳攷昰㐷㌳㝥搹㡢㉢㘱㡤㈶㘶摦昵慢㜲晤〸㑣㥥晡㉦慡搸㌹㍡扢㌲戴㔵捡㡣㘳ち扡㉤昴挳敤㐰㜲㐷㈶敢㘴扥〷ㄲ搱敤挱㤱ㄷㄲ㠵㠴昲戹〱攲㜵㡥慦戲昱ㅢ㌰㐲昹㑢㙢慡㔲昳挳昳攳㌵昳收愷昰捡㕡㕢㝡㙣慦愸㝤づ㔵摣㜲㤰㍥昱愵改ㄳ晣㡤搹〲ㄵ㔲摣㠶㄰挱ㄷ㐶搰㤵㠲〲扥晣慤㍡㐳挶㌶ㄸ敥㠸ㄲ㌵晤㍥愸扣㠲㤶捣㔱㥦㔹愷㍥ㅥ戸㐳㤳㔳㥤改㔴ㄷ㍡㠵㉦㈴㔷㔲㐱㜴㙡扢㑣愷ㄴ㌷ㄶ攸搸㡣ぢ㌷㤴㠵〶捦ㅥ愹戸㈳㈰㤹㜵㠵㘶㌰㡡ㅦ搸っ㐳㙥ㄴ㜷愰㘵愲搸㠴攰㑥㥥捣戸愱挰捣散愵㜶㐷㐴扣㝥捦〳〷搷攸㐵昰慥ㅦづ慥搷㑢〹㝢挲扣ㅦ㡥㉤戶㜴ㄹ㜰昴㠶㙥戸て㐸ㄳㅣ㈸㑢挴㔵扦㡡㡢收㘲户㉦搴㠲㍤㝦摤摡捥昰㝣㔷摡摥㡤戶㌳摡捦敥攰戸敤㜳摤㍤挳㝢㉥㘶㑢㠶晤戲㘶昸㡦挰っ〷搰㜲㈶搴挵㥥捣戸ㄶ㥥㤱ㄹㄷ㤸㈵戳㤲慣㤹㍤ㄳ㤸搹㐰㕡愶㜷㑤昵㍡搸㤳ㄹ搷愷㌳㌲攳愲慦㘴戶㜷搶捣ㅥて捣㙣ㄸ㉤㘷㝡戶㡦㈷㌳慥ㄹ㘷㘴挶㠵㔸挹㙣扦慣㤹㍤ㄸ㤸搹〱戴㥣改㔹㤹㈷㌳慥攳㘶㘴挶㘵㔰㘹㤸㥢㘰㤲晢㠲戶〳㜳㘹㔴〴ㅢ㡤挰搵㠱戹㑣捡ㄲ㙡㜶攰ㅣ㜵㥦㉤㑤㐶ぢ慤㘰搶散戰㑤㥤㜵㥣愷㌴㕣搸㘴㘹搲㥤㤵㉢㤲攲晡〴㘸〶㌷搹㍢㙤㘶ㄹ㑤㜶㈲㉤㘷攲㍣挹㤳ㄹㄷ㌴㌳㕣㑦摡捣愶㘴捤散收挰捣愶晡㌳㥢敥挹㡣㡢㡣ㄹ㤹㜱㡤㑥攰扣捥挰㘹㜱收扡㥤〸晥㘲〴㉥㥣戹㠶攷挲昹ㅡ㕢㥡っ㥣晦挰慣㌳㜱㍥摣㔳ㅡ慥扡㘵攰捣㠵㌱挹㜴扤愷㌴㕣㉣ㄳ挱攵晥搲㜰攱捣㔵㥡㑢〳㑢㌳搷㕦㥡㉡㑦㘹捥昵㤶㠶慢㔱㤲改㍡㑦㘹戸㐲㈵㠲ぢ晤愵攱㙡㤵㤴㠶愳㘶㡥㕡ㅢ㔸㥡〵捣㥡愳愴搳〶㠱㠲㝢㠴㡣摡㜵〰挵ㄵ㈱挹攸㕣㑦〹慥戵㠲㜳晣㈵攰㡡㤱ぢ㡦戳〲㑢戰㤸㈵挸慣㥤㈴㔹㝣㤱摤戹て㉢慥昱㘴搴づ㤷㘱愴㌴愷㜹㑡挳愵ㄹㄱ㥣敡㉦つ㤷㘹㕣㜸㥣ㅣ㔸㥡攵捤攲愱戸〲㈲昶㔷㜹㌲收慡㠸〸㑥昰㘷捣ㄵㄲㄷっ挷〵㘶扣搲て挳昱ㅥㄸ戸愶㤱〱〳ㄷ㈳㘸㌸扣ち㥡挱㠳挱搱㌶戳㡣挱㘰㌵㉤㘷づ〶㈷㝢㌲㝢挱㘴㤶扥㜳㜳㠱㐰㌲㍢㌵㙢㘶㡤㠱㤹㥤敥捦散っ㑦㘶㕣㕦挸ㄸっ昸搰㉥㤹㥤㤵㌵戳㠶挰捣捥昱㘷㜶㥥㈷㌳㍥昳㘷㘴挶〷㘹挹散晣慣㤹搵〴㘶㜶㠱㍦戳㜵㥥捣昸ㅣ㥥㤱ㄹㅦ㙥㈵戳㡢戲㘶㔶ㄹ㤸搹㈵晥捣㉥昳㘴昶戵㌷㌳㍥㜰㑡㘶敢戳㘶㌶㍢㌰戳㉢晤㤹㕤敤挹㡣捦慢ㄹ㥥昱㈱㔰㌲扢㌶㙢㘶戳〲㌳扢㡥㤶㌳敦捡㌷㜸㌲攳㌳愴㍢戳㝣捥攰㕢晤㜸挱〵摤㕦昸㡡昹㑤挸㐷昱戹㐰ㄶ㠵㙦㌶〱㐶ㄴ攷摢㉣㠶扥㠵㕣㑥戳㐵攷㔶ㄳ㄰ㅤ㑥㤱㐵攷㌶㜲㌹㍢ㄶ㥤摢摤㍡㥣愸㡡捥ㅤ攴㜲㙡㈹戱㍢ㄹ攳㡣㔲㔲摣㘵〲㘲㜵㠰搵戹㥢㕣㑥〴㐵攷ㅥ户づ㈷㜱㘲攷㕥㜲〷㕢㥤つ㙥ㅤ捥扤㐴攷㍥㜲㌹敤ㄲ㍢㝦㜵敢㜰捡㈴㍡ㅢ挹攵㙣㐹㜴㌶戹㜵㌸㤱ㄱ㥤扦㤱换㌹㡣攸㙣㜶敢㑣戴㍡昷㤳换愹㠷攸㍣攰搶攱戴㐱散㍣㐸敥㜴慢昳㤰㕢㠷㌷㜳搱㜹㤸㕣摥挷挵捥㈳㙥㥤戹㔶攷㔱㜲㜹㜷ㄵ㥤挷摣㍡扣昱㠹㥤挷挹攵㑤㐸㘲㝦㘷㡣昷ㅦ㐹昱㠴〹㌰愲㜸㙢㄰㥤㈷挹攵㜸㉤戱愷ㄸ攳㔰㉤㈹㥥㌶〱㐹戱摡敡㍣㐳敥挹㔶攷㔹户捥改㔶攷㌹㜲捦戰㍡捦扢㜵捥戱㍡㉦㤰换昱㑣昲㝡搱慤挳戱㐸捡昳て㜲㌹っ㠹捥㑢㙥ㅤづ㈱愲昳㌲戹ㅣ㍤㐴攷ㄵ户づ㝢扥攸扣㑡敥搵㔶攷㌵户づ㍢慣攸扣㑥敥つ㔶攷つ户捥㑤㤶㙢愷㄰扣㤱㐴搹㠱昲㄰搰㙦㈱㠰ㄵ㈳改㍡㡣摢攷㘵搱㘲ㄷㄲ慤㉤㡥搶㙤昸㑦㑡㥡㘱㡢㥤㐸戴摥㜵戴敥戰㕡㙥㕢㑡扡ㄱ㜳挸㐸换敥㈴㘹晦改愴㤵㡥攴搳㘲㠷ㄲ慤㝦㍢㕡搲㤵㝣㕡ㅢ慣搶㠷㡥㤶㜴㈶㥦ㄶ㍢㤵搸晡搸搱㤲敥攴搳㘲户ㄲ慤㑦ㅤ㉤改㔰搴㜲晢ㄴ㘵挷ㄲ慤捦ㅤ㉤改㔲㍥㕢散㕡愲昵愵愳㈵㥤㡡㕡㕦㈱㙥慦㈸㍢㤷㘸㝤敤㘸㐹户愲㔶㐶㡥散㕥愲昵㍦㡥㤶㜴㉣㥦ㄶ㍢㤸㘸㝤攳㘸㐹搷昲㙡㈹改㘲攴㘶搴挸ㄳ㌶敤昷㑥㕡改㘴扥戴搲搹㝣㘹搹改㈴摦㥦㥣戴搲摤㝣㕡散㜶愲戵搵搱㤲づ攷搳㘲挷ㄳ㉤㠵搷㑥搰㐲愵换昹戴搸昵㐴㉢搷搱㤲㑥攷搳㘲攷ㄳ慤㝣㐷㑢扡㥤㑦㡢摤㑦戴摡㌸㕡搲昱㝣㕡散㠰愲愵ㅤ㉤改㝡㍥㉤㜶㐱搱㙡敢㘸戱㥢挹戴昴㍦摦㌸て慦㔱㈶㘹て愱㘲摦ㄲ搱㔷㙥㔱㈱㐵散㔰㈲晡挲㉤敡㐸ㄱ晢㡢㠸㍥㜳㡢㍡㔳挴㑥㈲愲㑦摣愲敤㈸㘲捦㄰搱㐷㙥㔱㔷㡡搸ㅤ㐴昴㠱㕢戴〳㐵散〳㈲晡㤷㕢戴ㄳ㐵㙣昸㈲㝡摦㉤摡㤹㈲戶㜶ㄱ扤敢ㄶ昵㠴㈸㙡ㅢ扥㘲㕢ㄷ㥤㉤㙥㥤摥㑣捥〶㉥愲户摣愲㕤㈸㘲慢ㄶ搱ㅢ㙥㔱ㄱ㐵㙣戴㈲㝡捤㉤摡㡤㈲戶㐹ㄱ扤攲ㄶ敤㐱ㄱㅢ愲㠸㕥㜲㡢晡㔳挴搶㈷愲ㄷ摤愲㍤㈹㘲㤳ㄳ搱昳㙥搱㕥ㄴ戱㥤㠹攸㔹户愸㤴㈲㌶㉥ㄱ㍤敤ㄶつ愲㠸㉤㑡㐴㑦扡㐵㐳㈸㘲㌳ㄲ搱摦摤愲愱ㄴ戱ㄱ挹㑤㘰ㄸ㘳㙣㌷ㄲㅢ捥ㄸ㥢㡡挴昶㘱㡣慤㐳㘲晢㌲挶〶㈱戱晤ㄸ㘳ㅢ㤰搸晥㡣戱摡㈵㜶〰㘳慣㘹㠹㡤㘰㡣㤵㉢戱㌲挶㔸㥦ㄲㅢ挹ㄸ㙢㑥㘲攵㡣戱戲㈴㌶㡡㌱搶㡦挴㐶㌳挶㉡㤱搸ㄸ挶㔸ぢㄲ慢㘰㡣挰㑢㙣㉣㘳挴㕡㘲攳ㄸ㈳扣ㄲㅢ捦ㄸㄱ㤵搸〴挶〸愲挴づ㘴㡣戸㐹㙣㈲㘳㠴㑡㘲〷㌱㈶㔰㜹㍢慤ㄲ挸挸戵敤ㄳ㘱㑣挷㤸挰愷㉢㄰晡戸〲愵㡦㉢㤰晡戸〲慤㡦㉢㄰晢戸〲㌵戹ㄹ㈵ㄳ挸㝤扡〲扤㡦㉢㔵攰戳㈰㔵攱攳㑡㤵昸戸㔲㌵㍥慥㔴ㄱ戹敥㥢㠸㤲慡昲㜱愵捡㝣㕣愹㍡ㅦ㔷慡搰挷㤵慡昴㜱愵㑡扤摣戶晦て㐹㍣㐵㘴</t>
  </si>
  <si>
    <t>㜸〱敤㕣㜹㝣㕣㔵扤㥦㌳挹摣捣㤹㈴捤㤴戲ㄶ愴〱捡㘶摢㤰戴〴捡㔲㥡㌴㘹摡㐸摡愶㑤㑢愹㡡㜱㌲㜳愷㤹㜶㤶㜶㘶搲㈶㍣戰㈰㠸㡡㡡㉣㈲戴戲㉡㉥挸㔶ㄱ㔱㤱㐵〵攱㈱㡢㍥ㅦ敡挳㡤戲㈸㡡捡㉢㘸㔵㔰散晢㝥㝦昷摥㤹㍢㌳㌷㐹㕢换攷昵て㙦㤳㕦捥昹晤㝥攷㜷捥昹㥥敤㜷捥戹户㍥攵昳昹㜶攲攱㕦㍥搵っㅣ搶㌷㤲换㥢愹愶㡥㑣㌲㘹㐶昳㠹㑣㍡搷搴㥥捤㐶㐶㝡ㄲ戹㝣ㄵㄴ㡣晥〴攴戹㐰㝦㉥㜱慥ㄹ散摦㘰㘶㜳㔰ち昸㝣挱愰昶㐳慥敤摦㜰㈱挲㔴扡㥡〴㕡㍥㙤㤰搴㤰〴㐹㐴㍦挴㔰㉤㐸㕤ㅤ挸戲㡥㜹㑢〶搶㈰昷扥㝣㈶㙢㑥㙦㍣换捡㘳捥挹㑤戳㥡㘶户㥣搸搴㍣扤戱㘳㈸㤹ㅦ捡㥡㜳搲收㔰㍥ㅢ㐹㑥㙦散ㅤㅡ㐸㈶愲㘷㥡㈳换㌳㙢捤昴ㅣ㜳愰㜹搶㐰攴㐴㘸户戶挶㑦㌹㘵㜶㕤㍤散昶㜴捣敢捤㥡昱摣摥戱㌸㠱ㄶ㤷㜴捣㙢㕡㙣收昷㡥挵〶㔸㕣搴㌱慦㌳㤳㡡㈴搲㝢挵㘴㠰搸户㜶㥡搱〴ㅢ挹㌴戳㠹昴敡㈶ㄴ戹〴㘰挴㑥㙥㙡捦攵㠶㔲敢搸摥ㅤ㘶㌲戹捣㡣㑢攳愴㍡㜳昹摥㐸㌶㤵慢㑢ㄱ㌹㌳㙢愶愳㘶㙥㐲㙡晥㜰搴㑣摡㡡戹㘰敡慣㐸㜶㜱㈴㘵㔶㌳搰㤰戲摡慥㍢㘶愶昳㠹晣㐸㝤㙡㐵捥㕣ㄶ㐹慦㌶愹ㄲ㐸㉤ㄸ㑡挴㔴㜵㌵㝥㝣㔵挷㝡㤵㑣㥡〸攵㐹㜵っ㐶戲㜹㠹戱昱㕡扣㜴㕤摤㐴㙡㔱㔲㉥㜶愵挶戲㔴㙣慦扥㐴敡㑣㌳㥢㌶㤳捣㠴慤㌸慤㑣㐹〰戲㕡愱㠰㤴㔳ㅤ戶㤱慡戵〷〹敢挲㕣㡣㌰挸㐱㡢㌳搹ㄴ扡攲㈲㌳㤲㥥㌳慢㜹㝡㕦㍥搶㘹㙥㤸搳愲㈷㐲愸昷愳摡㈴㄰晦攲㔶扤㍦㌹〷㠰愸敡㔷㌰〰摤收㌸〸晣晤ㄱ㝦晦㠰扦㍦敡敦㡦昹晢㑤㝦㝦摣摦扦摡摦㍦攸敦㑦昸晢搷昸晢搷㐲挷㜹㠲㌵㌵㝥晢搹㜱挳愲搰晤敦戹㜲搱攵㡦㍦㌰户㘹捡搵慦〶㌸收㘶㜹搵慤ㅣ戶㉥っ戳㘸㈴㤷户㕢㤴㠳㜳敦㌶昸昸敤摤㤵㡤扥晤敤㡤㑣昶㑡㝢敢㠳㠰㤰㍥ㄸ挴㌸〴㈴摣扥㘱㜵敦㘰㈴㘷收收攷愲㤱㜵㘶㑣㑦愶晣㔰㄰愵㕥㐲〳戳㤱㘷敡晦㝣敡㡣㝦㉥㕣昸㤹㥦㝦攰搳㍢捥㌳扦愵㌸ㄹ捡㠴晡づ〴づ㜱㜷㥥㤶收㐲敦㤹搹慡て愷慤㈹㈰㐶㈳㐸㔵㑦换㉣㝤〴㔹㐷㠲㈸昵㑢摢晣ㅦ户㕥㕢户昴ㅦ昷㉦扥㜰攳搰㜱㡢㔷㝥晣㜹挵㘹㔶捣㑦㐵㘰㜲㠹昹㤹㐵晢戳㥢昵搱㌴㜶っ㠸㜱㉣挸ㄱ㥤㘶㉥戱㍡摤㠹挱ㅥ捤攷扡㌲㐳改㔸㜷㍡㙦慥捥㐶㌸㌷㉣㌷㜳㜹㝤ㅣㄳㅣて愲搴㑦散摣摦戹㘲换㠳㥦扡昰摥〵ㄷ㍣㜲昳愴昹ㅢ㙦扣㑥戱ぢ㐹敥搳㄰㈸愹㕣㙢㌱昳㤹㌳昵㜴摡㥡〱㘲㌴㠱昸㍢㕢昵〹攴㌴㠳㈸昵〳摢晡㕦㉦㝦晣昴摥搵晤昳㉦㍦戰㜶搵戴㌵慤戳ㄵ攷㈶㔹㔰㘶㔲㜹ㄶ㠸㜱㈲㐸㠳㔵昶挶摥㡥昹㡤换㈲㜹㔳户㔲㝣ㄲ㠸㔲㡦摢戶㝡户收晡愷摦昷㑡晢搵㐷㥥㍥昸晡晣ㄵ㥦㔳㕣㝦挴搶㙣㉡㥦〲㘲㥣ち㔲昵慥㤶㤳昵㘹㘴㥤づ愲搴挳㜶晡㙢户ㅦ戹扤换愷㍡㙦㍥愶昱晡㐴攰㤹㥦㉡㉥㕤㤲晥っ㉡捦〵㌱摡㐰づ散㌵戳㔱捣㠰㌶㤰搲㌱㌰昹敡㜶㙡捤〳㔱敡〱摢攴㘷摦戵昹晣㍢扡愷户摦㕦晦摣愷搴昹敢㕦㔳㥣〳〴扣㑥〴㑡愶㤵搶㐲挷㘸搱昳㘹愹ぢ挴㔸㐰晤㥥㤶ㄶ扤㤰慣㙥㄰愵敥戵㡤捦晢挱搶㐷㉥㙢㕥扥攰扥挹ㄷ㝥㜵晢㔱敢㐶敡捥㠴㜸愹㍤㝦㜵㘶㈳ㅢ㔱愸攲㔲㌳戳愹㤹晦挶㕦㕦戱扣挶㕢攳㈷挷㕢㕡㘲慤捤㤱㔹㤱〰㈷戹㕤㥤捥㌹㕢搶挵㔷㈶搲戱捣㐶㤹摦て㥢㠷挱㔳ㅣ晥搳㙣搹㍣昶扥摣愱摥挲扥㍣㕡㜸㜲戹慣㘸愴㈲㔹ㅦ㔶㍦㌳㈷昹ㅤ㕥㥥散慣㐸㜲挸㙣ㅦ㑥㔸攲㜷㤴㠹戱昶㘵〶㐶㤷㜶㘵捤昵〵㘹㐵㠹摡攱㐴㙤㄰摢ㄵ戵戴㐴㔶戹ㅡ㍢〶㌳㌹㌳㉤挵㥢㤶敡㑤㐴搷㥡搹㍥㤳㉥㤸ㄹ㤳慡ㅥ㐰㤱扤〰㑦㕢㤲㐶㐵戱愴挶㡥㜴㜳攳昳㠷昳㘶㍡㘶挶㔰摥㜵㘶㌶㍦戲㍣㌲㤰㌴て㉣㔱戱昲㠴攰㤰ㄲ㜶㔷㈶㍡㤴敢挸愴昳搹㑣戲㔴搲ㅥ摢㄰挱愲ㅦ㕢㤴㠹㤹㔸戳慢昹昸㤴慦慡㑡㈹摦㍢扤ㄶㄷ摡捤㌵㐹㐳戸㥡㤸㑢昸挱愵摤慥㘹ㄹ㙡㠷㕡㈴㑤昶㐹晦搴㜱㡣㠹㕤㥡㌹㝥㜴㐵㔷㥤攸慦㔲晢戸搱戵愵㡣㠵㤶㝢㝢㤵晤晥㐹㜶敤攷㙦挰戴戰㌰㤲㡥㈵捤散㤸摥戶㘲㠹㜴て㐸攰慢ㄸ捤愳愲挷搹㐷つ慢㤱挰挶㐴㉣㍦㘸っ㥡㠹搵㠳㜹昰攰㤱〷㠳㠴戶攲搱㡢挱搲㑢㐸㝡㐱㐲㈱㥦戱㤴㑡㐶㐸㉦戳攲〱晡㉢扢敦㜲㠹捦㉦㉥ㅥ㍣昱㕣㈰〵挷㈲㔷㔵攵㔵换㠵㤱摣㘰㥥摤㜳㑣㈱㥤㉢摤㐷戲ㅣ㈴㐰扦㘹㕣㡦㡥ㅥ㕡㌵ㅤ搷晡ㄴ㈶摦〸㌶ち㌲扡㔵㈴㤰戲㍣㔰慣ㄲ㔱㑤㔷戵ㅢ㘳㘵搸㐰〸㠳扦㉥挵摥㙦づ攷㍢㈳昹㐸㑤ち㑥㉦㕡㐹㐳㘹㥡愴戲㐲㑣㔹㉦㍣㈷㜵挸㡥挱㐲㔸㠲㉥㉢戵挲戰㉣㘱攰㘰扣昸慡㙣㍡㜶㈵㔰㜶扡㈹㐶㜹㐷㉦㜵㕥攱㔳挷ㄶ㤸改攵㈳敢攰㤱㐳㍤㘸㡣〹㘵昹昰愲戱㈵搱㠱ㄵ昹㐴㌲搷㠴㤲㉥挸㘶㠶搶敤㑤㍢戴愵㔷㠰㌸㑦攰换攸挵扢㕥㈷敥㐶㙢㌶戰㙤晡晢㝤㐱㕡㈳挷㔸〹〲ㅦ摡㌸ㅢ㝦㘵晢捡扦㝣昴㉡㤰㤰愶㕣㔳㠸捣㜶攲㡦㍣㤶㉣㐰㤷㝢㜷㥣㝤扡㘸㜵㈹愰戴㍣㙢捡昶㈵㈸ㄱ㈰㕥㥦㕡㤹挹慥ㅤ挸㘴搶戲㑦㑤㤰㔸㙥搰㌴昳摣ㄲ搴摡㕢㈰搹敡㈸㔵㔵㔵攲攰扢昶づ散慡挶㌹㈰昵敤挹㘴愳㘳㌱㘷扣て慣㉡㙣㑥㡣㝥〴愶㉥㘲挷散㠸㘴㤳㤹ㄹ戶㝦㌹挳昶㉡㘶㙣㘸㥥搹摣㌴㥣捣つ慢㥢㔰㕢扡㤹㔷ㅣ戶㜰攵㤴㔷愲敤昷㝤㜷换戹扥㤵㜷昶慡ㅢ㙤㐱挵敥㠰㍥散ㄸ㉢㜶㠹㐳捥㠱㔷戲㘲搷挵扢ㄲ挹扣㤹㤵㐹戹㈱㡥㍦搶ㄶ搳㥡愴戹㄰㘵㈳㔱㙢昳戶㝦扣〳㙢ㄱ㜶戴昹㤱攲敡㕣戱ㄶ㕡㑢挵扦㔷晣㝤㙥挵㤷昵扥㘴搵ㅦ㘳㐵㐵愷㈹㕢昳挷㔶㜶㜵㈲㉥㜶㥥㘳㔳扡㔴ㄳ㉣㤷㜵㌲攸㤷㑦㈶戲㜱㉦攸扢㍢㈱慤㌷㡦敥〹戰戳㔷㜶㔲㈶ㅡ㜵搵晤户捦攲㜵㐲㘸昹㉣〳〰㑥㐷㐹㘲㈴㈶㐹ㅣ㐴㙤挶㘴㐴㕦㈶㡤挸ㄵ昸㍤〶づ挳㈷㌹慤敢㐱㤲〴挹ㅡ㄰㜸㈴㥡ㅥ〹ㅣ㤲㈴晦愴㐰ㅡ㥣㔳㡡㐶慢㡢㠵㤴攲づ㥣㡥㡡愶㍤㥤〱愹㕢〷搲戳搰㑣挲晦摤㍢攷㝣〱敥攵挷㕥慦搱㝢㔸㡡〳㔳㝤㈳改攸㘰㌶㤳挶挹㈸摤㠸昶㈸づ换㜲㉡㘲愴㝡㌲ㅤ㐳㜹㈳戵㌰㠱㍦㜵愹㘵收㍡㌳㤲敦挰敥〶㍥㑡て捥㕤挴〳改㡥つ晦㝦㝡㈸戲㠹挵挶戱攸愴愸昲戱㙢昹ち㌶戸㑤㥤ㄹㅣ戹㥡㜲㌶㑣搰つ〳摥收㍥攸㠲昸昴㝡㤴敥挶搷扥㝣摡搱搷摦戵搳晥扢〹㝤㔰ㅥ捤昳㥢㑡㜷㠱敥㜳㘸㉣㤹攲攱づ摤〹捤攵摢ㄸ〱愹㐲㌷搰㕣戰搵㠷㘰摡㜳㉤扥搸ㄶ㔴㥣〵昱㡣㘷㈲㝥昵昹㑣晦㐱愸㜱㤴㈰㕣晡攸㑤㠸敢ぢ㐸㉥〴㜱㡤㤲㡢慣愸㥡㠲扦㌲㈲㉥愶搲㠷㐰搴ㄱ㈰㕣扦昵㈵㈰捥愳㐶㘰㥦晥ㄸ〷㥦昱ㄱ㄰㌹㔸慡昰㥢㉥㠵㈴愴㈹慦〴㐹㘴敡㐸挸ち㐰㘸㝡㉥ㄶ〸ㄹㄸ昷〴㈱㙤ぢ㉡㑥慣㡥㐶㕡〱攱㉡〴㔴ㄲ㙡摥㈰㕣捤㍣㍥㑤㜲つ㠸ぢ㠴捤㔶㔴昱㌰㑢㐰搸㐲愵捦㠰愸攳㐰〴㠴敢㄰㜰ㅥㄵ㐵ㅥ〵㄰㙥〰㝢ㄷ㑥扦㉡㈰扡〹改㐲㥡愹㉢㈱ㄲ㤹攲㔹㤹ㄷ㐴慢㐶㠳攸㙣㕢㔰㜱慣挶攳㌲㠱攸㔶〴搴㔹愳㐲㜴ㅢ挴晡㜶㤲㍢㐰㕣㄰摤㘵㐵搵っ晣ㄵ㠸戶㔲改㉢㈰敡〴㄰㠱攸㙥〴㥣㐷㉤㜲㐳㜴て搸㍣愳慢挰攰㕥〸㐲㥡攲㔱㘴慡ㄹ㌲㉦っ㍡㐶挳㘰㥥㉤愸㌸晣㥢〹㑢昴㕤昵㐳㈴摦㈶昹づ挹㜷㐹ㅥ〶㔱愷摢戸晣ㄶ慢换㔶㜴昰ㅦ攳搷㕡㘵扥㐷㥤㐷㐹ㅥ〳㜱攱昲㌸愲挶昷㐱㍣㔶ㄹ㥥㉦ち㔶㑦㈰愰㥦〴㔱慤㈰㕣ㄷ㝣晡㈹㤰搱㈶ㄷ攳㘹〸㉢づ㈵㉢挰晢㈱戴㐲㥡扡㤵攰㠹㑣昱〸戳〸ㅥ㈷ㅢ㙢㡣ㅤ㍦ㅡ㜸挷搹㠲㡡搳捥搹㐸㉢攰㍤㑢㈳㍦㈳昹㌹挹㉦㐸㝥〹愲㡥戴挱㘳挷昸㉤㝥㡢㑢昴㜳搴搹㐶昲㍣㠸ぢ扣ㄷㄱ㌵㕥〲昱〰敦ㄴ戰〵扣㕦㈳愰㝦〳愲㜸慡㙡㠱昷㌲㐲愳㠲挷捣攵ㄴ戶〲戰㔷㈰〹㘹捡㉢〱ㄳ㤹攲㤹慤ㄷ㘰つ愳〱㌶挱ㄶ㔴ㅣ敦㥥〱㑢〲搸㥦㤸摤㥦㐹㜶㤰晣㠵攴慦㈰㉡㘸〳昶ㄴ㝡摢戱㘰ㄴ〱㝢㠳㍡㙦㤲晣ㅤ挴〵搸㕢攴愵挸㔳㙡㉥晥〸㐰㍢挹攴ㅥ㔷戵㈳㘴〱挴攵㜸㌴㠰㜴ㅢㄳ㔴㠰挳㕢摣搰㔸㌲㌵て改扣挰搹昱捦㔱㘶散㍦摢㠲㡡㠳敡昹戰㈴搳㔱㍤㡢晤㍡搴扣㘷散〶㠸㜵㤸㘴㈲㑢㔷㜴敥㈶㔹㔱搵〵㐳〲挲晥㔴㍡〰㐴㉤〴㑢愶愳〳ㄱ㜳ㅥ昵㍢攴㔱㤸戱て㠶㐴捥扤㉢㐰㤸っ㐹㐸㔳㕥〹㤰挸㔴㌷㑣ㄶ㐱㈸㉥㕢捦㡤〶挲慦㙣㐱昹㠱㝡愰〷㤶㜶攳㈰戴ㄶ敡㍡㝥㔶挲摣挸㤳㥢〹㜱摣㡥㜶っ攵昲ㄹ㌹㘶慡㡦㜷㘶ㄶ㘷昲㥤㠹摣扡㘴㘴㘴㔲摣づ慣ㅣ㌴搳㌸〴捥攲㉣戸㡣㤷㔹挷敢愶㜸㕦㘶〸户つ摤㥤晢挲㈱戱戴ㄵづ㍤搰㜷晤ち捦㥥㥤㝢愲〷㈸昴ㄴ㍣扥挰㘲㤸㉣㍦扥㜲㙤昵㡡愷ち㘱㈸㌶ㄴㄱ㕤㥥挸㈷捤摡戸挸㈵ㅣ㡣〳㐵㥣慣挷㙡攲换〷㜱愴搳㔹ㅦ㕦㤰㑤挴㤲㠹戴挹挶挰㐹〵慦㥣㝢捣搵㌸㐵敦捤攴ㄲ扣昲慡㡦㉦捦㐶搲戹㜵㍣㄰㡣㡥散㔷ㄲㄳ扦㍤㄰㥦㤷㐸攷㤰㡤戴㈲挳つ昱扥挱捣㐶扣㐱㌱㤴㑡㉦㠸慣换敤ㄳ慤㔲ㅣ㐵搲㌴捡慦晣㝥ㄵ昴〷昷戴㝤㡣愳㘰㜱㤲㜵慦搸㠸㝥㥡捦㈶〶㠶〸㤸戴晦㑣搰㙡ㄲ㘹㐳㕦㘰〹㐲㘳散搶戹㘷户敦㌶㜸㙥捦戲㤶㕣㐰㝢ㅥ㈱ㄷ㕥㑢愹㠷扡㥥㡡㐴㜵㐷㠳㉣㕣戰愲扢㜸愳昵㉦扣㌳ㄲ攸㠵摤昲㍤㔰㜹扦㉢㕣ㅦ㜰㌲㤹㘰㜵㈰昲搸㥦㌰㉥搱てㄸ㉢敦㤴愱戸攸戰㝦㑥㈸〶扢㜰搰㔷ㄷ敦㠹っ㤸㐹散㜵㔳㤱晣〴㉢挲㜳ぢ扣㔹㤰戳㘵ㅤ㤹㔴㉡挲づ挷捥摡ㄷ㡤㈴捤㘰扣㝤㈸㥦㔹㤴㐸敢㌸㠸昴㑡㥢ㄵㄹ〶㉢㌲㉣慣扡昸㌲㕥愸㐹㤸戶㌲慢㈳搹㐴㝥㌰㤵㠸〶ㄹ攱愵搷㍥搱㔳㌱昴㜹愵攱㍣捥㑣㔲扥〷户㜶愳㘸散㈶㥣〷㄰㍡㌶㍥晡戳㕦ㄹ昸愷昶昰扥〵搳㡥㥣㍣攸㘳㘱㉤㠰㈵ㅤっ㠴昸㙣㜷摥㤴摡扥〹ㅣ㤹㥡搴㌲昰㈹搶挷㠱㌲挰摦㙡摥㔸㡣㜹ㄸ㕦〳㠵㔰㑦㈶ㄲ敢挲㈹㘹㈶㕢㘳扦攱ㄴ㐴搳㜲愲挹㠶㜹㍤搲㠱ㅢ㌷摣攴㙤㐸挴捣㙣㤰㡣㍥㥣㉢㔴昳㘲挵戰摡㄰慢㕦㤵㉦㄰愸つ㝡攵搵敤搸㥡㙡ㅦ㌸扢摦攸敡慥戰晦㠷愵戳改㠹愰㕡戲㐰ㅤ㡦㝡攸㜷戲㑥换挱㘴㝤捡ㄴ愶㔱㘱㍡㐸㘰〵㠴攵㙤㔳㝡㔳㠱晢っつ愵㙡㜹㐷㠸㜷㈸㐱摣㌷挸攵㑢㐰㉡㔲敢扡㌴㌱慣晢㤲愰昳攲㤱搱㠷㕥㙥挶㐲搶散捡㔳ㄵ㌶㠷摦㕦㡤愶㌶捡㡦慦㉢戲㠵戱㔴㥦㈹户㈹㙡〲㡡㘰捣㐰攲㄰〷ぢ散昷攳㑤㥣愵㘰挲㝦愳敦㈵㑦㈸愴㑦㠰ちㅣ戳㔵愰㑥扤搹ㅤ㙤㘰㥡㈱搵㉤㈰㠱〱㌰挷㤸ㅤ㜰ㅡ攰㍡ち㤵捣攳㉢搲㠹㍣〶㉥昳敦㑡攴㔱㠴扡㌸〸㠲㜲㘶㌹㔹〶戴㉢搱戴㠲㥢㌰愵㔲㔴攲㌷ㅣ㕥㈹㜷㍢ㄲ㔳㍤挴㤶㡢攱昲㉣挶㔳ㄲ㔷挳愳㡣晢㤲敦愱慣㔳㉣㥦攵㝥愸愳㐷㍦昱㜵攱捥攵攳㕦昰㔴㡣㤹散㌰㜸つ㠵㝦ㄴ晥搹㕥ぢ捦㍦挷敥ㅦ慥搳㙦づ扡㄰㍤ㄷ㡢㔷㙦㕦慦㜴愷㜳ㄸ晤㈱㍢㠶戹㝤㠲ㅤ㕣㌲㤴㉦㤱㐴㠶㈷搹ㄲ摣㈴㉤㐹㘳㍤㡥㐶戲戱㝤㘴㍡㐷摤㉣㥦㐳㘶收㍤昵〷㘱〵㡦㙢ㄲ戶愶攰㐰っ摣摤戹㌸㘸㠰㝥㍤愱㉥摣㈷〴ㄹ攳㙢㝢搲〲搶㝢㝢攲㤸摢敦昰㈴㤲收㈴㐹㘰扤搲㠳愸㑣㕢㍡摥㍥㤰㠳㤳㤷攷ㅡ㙥㠷㘴㠴敢昸㌲㌳㠹昷愵㌶㤸㔸㜲敤㔰㙦㌴㡦㙢戲㠲〱扥搲戱敦戴づ㄰愹戶㕢㐸㐹ㅢㄹ㘳㜴摣搲㑡㜰昰散㘱㡢㘲扣挴攵㜹㜵慥摡戲㤹捦慤㜳㝤㑥挰ㅥ㐴㈶捣㡦攱㌷㘲㤲㜵摦昲㜰ㄴ㑤㜲㉥ㅦ慤愹㑤㘶慤㍡㠷㈷㉦㠵㜰ㄳ㤰捤攳扤㈷扥敥搸挰㘱㤳挴晡㥢㑦挰㤳㑡㡥㑣㠸㜷愷愳挹愱㤸㈹㙥㤸㌳㔹㡢㌷戶㑦戴㤷扣愴㙤戵搵ㄸ戸搸愰㜴攳㑤㙤攷㍤㤸㍤摦㠹改ㄳ搱㔲戲㡦㠶㡤㤰㍥〹㌱敥捡攲〰㝢户慦搴㐲㐸戴㕦昱㐲㔸摥ぢ挶戴㔶挱攲㝣挶㥢㤱挲慤㥣㡣㌸㤷㕡㑦愶㈷挳㥤㥣㡢戵㌰㘱戱昶㠹㜶㐲㍤慤㐹捦㌰攰㡣敥攱〸愱ㄱ捣㜸㌷㌷扥昸㘸挷戴户收㥥㜰换㜵挹㡤㤱㔷攷晡㤴攵㝣づ㐲捡扤戱㑦㙥㉡挴昷攴㤶换㕦摣㜷愹〴攲摣㝢改搹㘸㌵戵〶㈱㙥㙡戰㐸㐹㝢敡㔳挱ㅤ摦挹㑤㑡ちㄸ㌹㡤敡㠸昰㔷㜱愳攷㌸㐸〸㍡づ搲改搰搱㜳㤸㕢挶㕢攱っ㉡捣愵愵昵㔰㈸㥦㘸㐶扤㘳慡㠲㜲㈰㐵〷㌰㤸愲㈳㡣㘱㙡攰㥤ㅤ摣愱挱㤹㌶㙡㠳敢㈰搷㙤㌰晢搴㤳㑦捥㐱搸愷昲㈰㑥〱㕤ㅥ㕣㍢昳㥦〷愲㜸搹挲搳ㅢ〴㥤㔵㕢㙤㐲㑣㌰㌵㍡愰戲慢晢㕢㜵〱㤲〹捥㥤㌴㝣㈱㘲ㄶ捥昶㘶愲ぢ摣昱㜱扥〸挹愰攸搳ぢ㘸挴㡥愸㡢ㄱ㜰慡㠱愰㠳昳㐲㈸攸㙥㉡㝥挸㕢攱㕤㔴㌸㤳ち㤷㐰㠱㕥扡搱㠳㔸慤攳晤昲㐵㘲て昷㜷㌱㜴攰晥㕥敡㌲敡〲㙦〹㡤昶搲攸㔵㔰㄰昰戸㍦戲㘶㙢㜵㌵㜸ㄶ㜸㑢愱戲换攰昱㉥㐷挰㕢㐶挳搷㈰㔶〲摥㜲㜰挷〷㙦㌳㤲㐱ㄱ慦ㅣ搱㠸ㅤ㔱㕢㄰昰〰敦㉣㈸攸㤵㔴攴敤㤰㠷挲搹㔴㔸㐵〵㕥ㄸ〹㜸敦㐶散㜸〷㍣敢㑤攳戱摥㤲昶㠰昶扤戰〰㘸㙦㜲㘵改㠲昶ㅣ㘶昹㍥㘶㜹㉢ㄴ捡晢攵㙤攰㔹搰昶㐳㘵㤷愱扤ㅤ挹〴摡昷搳昰ㅤ㠸㤵㐰㍢〰敥昸搰摥㠵㘴㔰挴㤵㍥㡤搸ㄱ戵ㄵ〱て攴㘲㔰搰㈶ㄵ扦攲慤㄰愷挲㙡㉡摣つ〵㠱㜶㄰戱挲慥っ昷㑢ㅥ搸慤㠱ち戰攳㐵㤳㤳愹ぢ扢戵戴㤹愴捤㠷愰挰㥤㤹搸挰㡢〱㑣㔶㜴捡搵户ㄱ愵㘳敥㍣ㄵ敥愴晡づ㐴㌱㡡㤱㜲㍣昷㐴㝤ㄷ㝡㈶㤵㜵〶敡㤲愷慣㤱敢ㄱ挳ㅡ愹ㅥ㠶㠸敢攴㤷㝥㥡晡敦㙤㙢慦㘹㐳㄰捦昶㑤ㄳ㍥㝡㕥挳捡㉣晣ㅥㄹ㌹㍥昵㍤㜰愵㜵攵ㅡ㐸昲㉥㥦挹ㅦ㠵㡡戴㘴づ戶搵㘳㠸㔹㉤㘹捦攴㐳攰㡥摦㤲㡦㈳ㄹㄴ㝤㝡〳搵ㄱ攰慦㝡〲挴〱ㄵ㐱㘷㠶搹〸ㅤ㍤っ愲㥥昴㔶ㄸ愱挲戹㔴㜸ちち敢昱慢晦〳戱挲〴晣㐳㔷㌲㔷㘳㥤挷㘴攷㌳搹戳㔰㜰㌵ㄶ㡦㔵昰ㄴ愶㤳㥦㈱㌲㜶㘳昱敥㙡㤷ㅢ㡢㜷㕣㔶㘳㕤挰ㄲ戰㤳㐹㘳㝤㄰㌱㌶ㄶ慦扦搸㔸搶戳摤㍥ㄳ搸捥ㄵ〱捦昶戹搴愲摥㜳㠸㔹㐳昱㈲愶散攳㙢㝦㉤㐷攰㝢〱ㄶ摤㔷摥㙥摢愰㉤敤㜶㌱㠴敡㜹挴㥣㜶㘳〱昴㈵攰㡥摦㙥㉦㐲ㄵ㡡㍥晤㘱慡㈳㈰敤昶㙢〴㍣摡敤㈳搰搱ㅦ〵㔱扦昱㔶戸㤴ちㅦ愳挲换㔰㤰㜶晢㌸㘲㠵㜶攳ㅤ㥡㘳搷搵㙥㥦㘰戲换㤸散㑦㔰㘰扢ㄹ㥦㐴っ捣换昹挷㌵捡㜸㑤㌶㜶挳敤㠰挶㉥㌷ㅣ敦摡慣㠶扢㠲㐵攰㙤㡦㌴摣㔵㠸戱㐱㜸つ攷㙥戸ㄷ㍥搰晢挰㐵㑢㝥㌹昷敡㙦㝤昳户㙦扡晣㈵摥挷㔹愳慣つ㈱㤶戸愲戵摥〴㕢㕡敢㙡〸ㄵ慦敤㥣搶㘲慥晡ㅡ㜰挷㙦㉤㕥敦㐱搱愷慦愵㍡〲搲㕡散㑦づ慡〸㍡愳㙣㌳㜴昴ㄶ㄰攲攷愵昰ㄹ㉡㕣㐷〵㥥㝣㐹㙢㕤㡦㐰愱戵戸㈳㜰散扡㕡敢〶戰昵㡤㈰㡡㤷㜳攵换㐹〳㜸㔶ㅦ扥〹愱㕤㕥㑥㜸㠷㈷昰摣㡣㠰㥡〸㘲挱㘳扢㌹㥦〳㘳㝣㜸㜸改㠷ㅦ㥦扥挵づ㌰愲㜸昳攷㔴挳〵捦攷挱搶㕦愰㈲㙦〵㍤ㄴ扥㐸㠵㉦㔱㠱ㄷ㠵戲㥣摣㡡㠰换捤㘹昱㕡㑦㙥㠳づ搶㤳挹昸攳ㄸ㜵㠱㜷㍢搸晡づ㄰㌵㤵㠴㠵扤搳づ㔴㈱ㄲ㌸ㄶ㤱昲㌳捦㡡昳㘸戱ㄷ攷挹㜴㕦㝥㈴㠹摢〰〶㜹〶㙡㠵攸挴攲㘴〷㍣㥣捣㘶戲㘸挶敡昲㤷つぢ㘹捦㐴愶戵晢㤷㝤㍥㈱挹㈸攱挱㜷㘰㈹敥㈷㐷㑤捦ㅡㄴ摦愵㘶ㅡ㍥挶㔶昰昷㕦㤴㠸㘶㌳戹㑣㍣摦搸㠷㝢慥㐶㝥㡥㠲挱搴摣ㅥ㔸〲㡢㥥㜹戲㘲搵㘹㝥捤戹㠱慦㘷㠷搶愶㌳ㅢ搳㔲㥡㐰㡥㕦攵㌰㌷㕤㔳挳㙣戸摦㤳攷㈸愰ㄸ㍥づㄲ㈶搶㜷㈳㔰㕦ㄵ收㈹㌳㥦㌰㑦㥡㈵㌰捤〹㑣户〳㠱ㄳ㄰搸搵㜳㕥摡㔶〳㉡慡㘲捡慣慥愹愹㌸晦慢㌸ㅦ㉥扣㍣㙦ㄸㄳ㤰㌶戰〸㔵㉥㍦㌴昴㑥挴攲ㄵㄱ㘵㘲㜶っ㝤て昸晡㙢㈰愱㜰㌳㈸㜹挶扤〸㑣散㤸搷㕦晡㕤慣昱㜵戰敢挰㤶㥤敤㌲㝣㌳㘳㝣〳㥣〹攰戸㙥挳挲㉤戶ㄵ晤㑤〴攴㉢㔲昹㥥㌴挰搳挶昲㤲扡敥愶㕣挷㥢搸ㅥ昹挲慥㌳㘷愹昳挴昸搲愱㐸ㄲ㥦攷㉥挱昹㐷㥥慣㝤㘱搷㕣㙤㥤㐲㡤摢摣㔲㠵昷㥣㐳搴换㌱㈸㙤㉤扢㙥昲㝤挴㥥敤挱㐳㠱捥㜱晢㠴㤳ぢ㥡挴愳㑦㠸搳㄰攰ㄹ捡慥ㅦ搸搰搲愴攲㠵つ慦收愶㈵昹〱扥搷㑤㑦改㍤攸〳㐸慢㑥㈲㠱つ晤㈰愸ㅦ〱晥慡搹づ昷㈱㍢挰敥愹㑥㐵㠴昳㤹㙡㐳㐵㌹㡢㠰改㌳扥〳捥愸㔳㠳㍡〳㙡㥣ㅥ㑡㠷㌷㡦〷㠲㐸慣ㅦ㐶㐰㍦㐲昲㍤㤲㐷㐹ㅥ〳挱㤰攷昱〰㥦昰ㅣ㈷挰昳〰攱挰ㅢ㤶愷愱つ〱㕡㌶慣昸摥愳攱㜶㔸㤶㜱捡㌱愹㌹〲㌵〷㕤㤸挷〱挲㝦㠲慣㠳㤱愳㝣攲慢㍡ㄱ挵㡦㑦㍦㙤〷〴戱㉥㐴〴戱ㄶㄷ㘲㥡㤳㈹攷㑤㜵㠲㈷㌸ぢ㈰㤶戹敦㐷〸〰㠸㠵愲㡥扣戹㠷攷ㄳ收㠶㕤〲㘷摡〱戵ㄸ〱捥㝦㙡〶㑣㜲㙥㤲㌲㍥〳㡥晥㌱㐸㈸扣〴搴慢㍥扤づ晦㔹敡㑥㠱㔵昹㡣㔸挹〶㥢戱㕦㠰㡦ㅦ㐹慣㤶㈳㈴昵㌹捡戳㍥㐷㜸搶㘷〵ㄲ㐹㝤戶㈱㠰晡㥣㐵㜳㜸挲㉢㥤挰搹㑥㘰㤵ㅤ㔰敦㐵㐰敡㌳挵㕤㥦ㄷ挰搵㉦㠲㠴挲攷㠰㝡搵㠷摢㘲攱扦㑣摤㘳㤰㡤㝣戶慣摥㡦㈸㝥㝣晡ㄵ㍢挰〸㔶〰扢㍥〷㜸搶㘷㤲㘷㝤愲㐸㈴昵㜹ㄵ〱搴㈷㐶㔳㜸挲戲㥣㌱㄰㜷㌸慢敤㠰㕡㠳㠰搴㘷愲扢㍥摢挱搵慦㠱㠴挲㙢㐱扤敡挳慤慡昰㜷㔰㜷〶慣换㤷搰㉡㡤㈸㘷昶㤰ち挲㈲㘷ㅥ㙡㔹摢㡥っ昸㥣㐵昴ㅢ㈰㙡㍤〹搳扤〹㕡ㄸ攱㌹㠷晢㜷㍢㐰ㄵ㌵〴㉡敤㕢つ㠳㠵ㄱ晥ㄶ戸愳㡦㜰㍦㔴㉢㐷昸〶愴㤱ㄱ扥ㄳ〱捤㝣戵㈲昱㤳㔴㠱〰戸㡤㄰昱〹て㍢㠱ㄱ㈷㜰慥ㅤ㘸攰㌶昱敤ㄹ攱攷挱戲ㄷ攲攷㍢晣ㅡㄶ㜵ㄶ捡愷戹㔳㔳㥢挰户㄰晦换㕢攵㠸㕦〰㤹㈰㕥㡢㌴㡡摢㐴晣昸㜴ㅤ㘲昸戱收搴㡢ㅤ㙥㍤㜵㘸㤱扦㤷㠰ち攲慦挳愸㠳戸㈶攲㌲㐳㙣〷户ㄲ摣て㐳㉣攰㑥㠴㈹扤ㅦ挹㈴㤲晤㐹づ〰〱戸摣摢昱〹㜳㝦㈷㠱㑢㥤挰挷散㐰〳昷㜲㙦て戸摣〱㝡㠱㝢㤹挳㍦㠴㐵㍤〵攵搲戳㐱搴攵攰㕢攰扥㔴〱敥ㄵ㤰〹戸敦㐰ㅡ㜵ㄵ㘲昸挱㌴㠵ㄸ㝥㉣㜰慦㜶戸㔳愸〳㉥㌳㔷搷㈰㈴攰㙥㜳㠳换〵㑢挰晤㤵㈷戸搷㐲㉣攰ㅥ〵㔳㝡㉡挹搱㈴㝣㕢㔳ㅦぢ〲㜰㌷㡢〹㠰扢挵〹㜰敦挵㈷㝣㥤ㅤ㘸戸ㅥ㠱户〷㕣㙥搸扣挰扤搱攱㑦㘳㔱攷愲㌴㥡㉦愵㉡搹㠲㌱搶〴㍥㡢㈷攰㜰ぢ㈶攰晣㤷ㅢ㥣挲摡昴〳㑦㜰㙥㐱㈲㤹晢㘶㕡㐰㝣㥥收昰㠴扦攰〴扥攸〴戸搳攲愳㙥㐳㐰收扥愷㘰戲戰㌶㥤挸㌲戶㠲㠴挲摣㐳㜹搵㠷摢㉡攱㥦㐲摤㉥搸㤲晦捡㈰㝣㈷昸㔲㠸搳愵㄰〱敥ㄱ㑥ㅢ晤〲摦攵㈴㑦挳㜵㔷挹㜷敦昳昱ㅤ晢〸慣昸慡昰戶㡣昵㡥㐹戵晦搴㍤戳㐵㕦㤳㤷㥣晣つ㍣㡣扡晥ぢ㜶㔰㈳㤷㠳㐸㡢戲㌴㥦㠱愲㌶摣〳㈱捦〹捡㥣ㅥㅥ㍢挹搳㘶晤〹摡㝦挳㙤つ㕦㜳㔲㥣愳㡥戸戲㍤戰㙤㔳昹㥢挲㔶㡡㌳散ㄴ摢攷慡㙦㈲挵〱攰捡㐷㉢慥㙦㌵ㅥ㐴戵㍣扦搵㜸挰ㄶ㤴㝦㍣慡ㅥ㠰㈵晣昸㜴㈷㘱挶挳㐸㤸摥愶㌴攱㝣㜰㜵ㄷ㐸扤㍦晣㤰挳㕣挰㜸㤵愲㜳挸戶㔵摦㠰㜱〲㝡㌸㤲〶㜱戸昱㠸㈳昸扡㉤愰㝦ㅦ戴昱昸摢㑥㐵㕦㔲ㄲ摥㙢换ㅢ㑡攵㡦㍡昲慦搹昲㐳㑢攵㡦㌹昲㝢㙣戹㠰扦〸愵㔲㑦㐰㔴〴㘶〴改慣ㄷ散敦㠲愶㈷㌰㜷摡㠲昲㉦㜹挲㑦挳㤲㐰搰㘷搵昶㐷㑥愶户扢㌳㕤〱㘱挳㌳㄰敤㕥㡢晦搸㐹㌱㜶㡢慦㙡㐳〵昰㥣搲愶㥥㐵㡡㘲挵㡡慦㌹㝦㜱戴㡡㝤挱ㄶ㤴㝦㥤ㄳ愶挷㈸ㄵ㝢㡦㔵戱㙤㠸㑢㙢摣攲慥搸㌹慣ㄸㅤ扡摤慢ㄸ扤㍦㐹㌱㘶挵扥㝤㘵㥢搴换户扣㑤扤㡣ㄴ㕥ㄵ扢㜱戴㡡摤㘰ぢ捡扦愹〹搳㜵㤴㡡㐵慤㡡扤㡡戸㔴散㍡㜷挵㑣㔶㡣㥥摤敥㔵㡣㙥攰昸ㄵ㙢摢㘴㔷散愴㌶戵〳㈹扣㉡㜶捤㘸ㄵ晢戴㉤愸昸㔰收つ㔸挲㡦㑦慦㐵搹昹㌰ㄲ愶扦㈸搵㑤㠲慢㔳慣戳㍦㑣㜷㔱㤸㘹挶慢ㄴ摤㍢挱攰ちㅢ〳㘷㡣㜲㕤ㄶ挱攵戶愰㙣㡣搲ㅢㄴ昹㈷㙤㜹搹ㄸ愵愳㈸昲换㙣㜹搹ㄸ愵て㈹昲㑦搸㜲ㄹ愳㜹㜰ㄵㅤ户㈲㌰挵㌱晡ㄱ㘸㝡㡥搱て摢㠲㡡㡦㘰挴㥤〳ㄶ〵㘰〸㑥㤸㙥㥤㘰昰ㅦ〸攸昳㐰〰っ扤㍡㘱㥥捦㜸㤵愲㙢㈶攵晢愰㕤㍥〷ㄸ扡㙢㈲戸搰ㄶ㤴〱㐳㑦㑥攴ㄷ搸昲㌲㘰攸攴㠹㝣㤳㉤㉦〳㠶晥㥦挸㍦㘰换〵㤸㡢挰㔵㜴扡扣㠰ㄹ㠱愶㈷㌰挳戶愰攲㘳ㄷ㜱挵〸㑣挹慣㑥㤷㑣㌰戸ㄴ〱晤㌱㄰〰㐳㡦㑣㤸ㅦ㘷扣㑡搱慤㤲昲攵散昲㌹挰搰搵ㄲ㐱搶ㄶ㤴〱㐳㉦㑣攴敢㙤㜹ㄹ㌰㜴搰㐴扥捥㤶㤷〱㐳摦㑤攴ㄹ㕢㉥挰㕣〹慥愲挳攴〵捣ㅡ㘸㝡〲㤳戰〵攵ㅦ扡㠴改㘲㐹㙤慦㐵〰戵愵㥦㈴㤹慥㜶㘷扡〵摣〶㝡㐰扢㌷㐷搰㕤ㅡ㝦㡥昰㜵户戱㥢昲㈲㑡搱㜳㉡㔶慣㌸慢て㡣㔶戱㠸㉤愸昸㜸㠵扥搶㜸ㅦ慦戸晥攳㈴戶㑤㈰捥㌳散摡戸挵愶㝢㈴敦㈷㈶攵〰戸づ㙦㥢㘷昱㕦ㄷ昵攰㤳ち扣㘳㡥晦㙡捦㍥昵挴愷ㄶ㝣㜷挳㜹㥦㔹㑢㡣㠹㡤昸㤲㉣㕥㜰慥㠹㜷攷昰ㄶ㕥㉣㠸晦㝡㈵㡦晦㔸㈲扤㉦㥣㐷攲㐸扥ㅡ〰攱戱㕥㐲昷㍣つ攷㌱㜷昹㕢㉣慥㤳搸㈲ㅥ捥㥢㔸㝥扥愴扥㘷愷㤱挶㑤㈸㡥㜳㕢ㄳ㜳㝤㜴㔱慤晡搱挴搶㥥昲〲摦㑥㈹㌳收㙡晤㔹攸ㅢ㥦〳愹挲㝦㈷㈲ぢ〰㐸㐸摦〲㡥摣㡡〸昱〵攸㠱㤶㔷㡥昷ㄳ㜴攱㝣㘵晦慦㔰㙤慤㜳㝦挰㕣挲㠵愹㠲㍥㥦㡣㠹㜷摢㘳攲㐰㠸㠳戸搵愲ㄱㄱ慣戲〵〷㔱挰捦收㜶㉡晡㠴散㠳挶㤷㐰㡡㥦て捡扤㐲捥慦㔶㍡㤵晡晤捣㐳㡡㤵晡㌲㜴㌵ㄷ〰慥㌶愰愸搰敤㘴挹㠵㉡㠹㑦搱慢㘳愵㔶㙣扥慦捤㜷攲㌹敤㡡敥㤸㘴㜴㈷〲摥〸㉥㜵㌲昳戹ㄱ摣ち㝤㑤〴㡢攸摤㑤㤶㉢㌳㝡㜳捣捣㜹ㄴ㕤㈴挹散ㅥ〴扣㌳㍢搳㌳戳㝢愱㙦㝣ㅤ愴戴戹扥〱㡥㍢㐳㝡㔹㈵ㄹ㐶挱㤰っ敦㐳挰㍢挳昹㥥ㄹ摥㑦换愵戵㝢㤰㉣㔷敤攸昹戸㌳ぢㄷ摣〹㝡㄰搲戰㙤戰㑤㑦摥㘹㜱㝡ㄵ㈲㤸㙢ぢ㕣㉤㑥て㠳㐵搵㙣㜱扦㥡攳ㄴ慢愴㠵ㅦ愱㐲㘹ぢ㍦㑡㤶慢㔸昴〹㔸慣㐲ぢ㜳搹㤶㑣㘷㤷㤵收㍣㐷㜰㜲㘵㘹戸慣ぢ㜰摦㐷愰戲晦戵㝡㤶敥㐹攸ㅡ㑦㠱昰㤳晦㘲ㅦ㝣ㅡㅣ㜷〹㉦㐲扣愴㠴㕣㍦愵㠴捤㘵㈵攴㥡㉡㠲ㄳ㉡㑢挸昵搵㠵搷っ捦ㄲ㍤〳愵㌲扣㝥㐲㤶ぢ㉦慥㠸㈵愵攱㔲㈶㔵晦ㅦ〴扣晢捣戱㑥㘶㈵㈳攲㘷戴㕣摡㘷㝥㐱㤶㉢㌳慥㠴敥㍥ㄳ攰㍣戴换㤳㈴晤搴㍤扣晤昸ㄵ昲㔱㥣摤㘸㐳㍦㘷〷ㄸ㔱㥣㌵㔸っ扤㡤㕣㑥ㄸ愲昳扣ㅤ㄰ㅤづ㜶搱㜹㠱㕣㡥㜳搱㜹搱慤挳㌱㉡㍡㉦㤱换愱㈹㍡扦㜶敢摣敦攸晣㠶摣〷ㅤ㥤㤷摤㍡散攳㘲㠷㥦愹㉢㜶㙦戱昳㍢户づ㝢㥡攸扣㐲㉥㍢㤸攸晣摥慤挳戶ㄷ㥤㍦㤰换㘶ㄷ㥤㍦扡㜵搸㘴愲昳㉡戹㙣㉤搱昹㕦户㡥㐰㐷搴㥣昱㡤戰㉦㑣〸挵昳㜹つ〱㜸㍥〲ㅥ戵㕥㐷㥣て晦㠴〹愲㘸晤挹搲㝡〱㝦㈴㠷ㄲ㕢㠴㔱戴㜶㔸㕡〲㈰㤲㤷收㐸㈰㐵敢慦㤶㤶㐰㐸慤扦㈱敥㍣㘱㐲㈹㕡㙦㔸㕡〲㈲戵摥戴戵㜸㙥㄰㈶㤸愲昵㜷㑢㑢㘰愴㔶㐹戹〸愷㘸扤㘵㘹〹㤰搴晡㈷攲㝣昸㈷㑣㐰㐵㙢愷愵㈵㔰㐲㔰㙡㡢㤰㡡㤶挲ㄹㄷ昰㈲㙣㌲戴晦昹て㙢㡥っ㌳〹扥摢昲㠵㠹㈰㔵敢慢ㄵ㘱ㄳ慤㝦戸戵昸扦㌷㉢㘲㈵愲㌷摤愲ㅡ㡡〸㤰㠸晥收ㄶ㘹摡㜶戰㔲㠴㐷㜴晥攲搶愹愵づ㤱戲昳㈷㍣愲昵㘷户㔶㍤㌳㈱㈶㈲㝡摤㉤㙡愰〱挲㘳ㅢ㈰㈶愲戵摤慤㌵㤱〶〸㠴㠸㕥㜵㡢㈶㔱㐴ㄸ愴㕢敥捦ㄸ慢㉢戱〳ㄸ㘳つ㈵㜶㈰㘳慣㤴挴づ㘲㡣挵㤷搸挱㡣戱㤸ㄲ㍢㠴㌱㤶㑣㘲㤳ㄹ㘳〹㈴㜶㈸㘳捣㔴㘲㠷㌱㈶㤹㤶㌷愰㤲捣挹敤㐴㤵㥣㐷㐹㈱挸㜵㜷ㅣ㈵㠵愹攰㑡愱㉡戸㔲㌸㜲㥤愶㐱搸愷愴㤰ㄵ㕣㈹㉣戹㈵㘵㤰㐲㤳敢㉥㐳敤晦〱敦㙥攴㍡</t>
  </si>
  <si>
    <t>㜸〱捤㝤〹㜸ㄴ㐵搷昵㔴㐸㠶㜴〸㘴㐴㐴ㄱ挱㈰㈸〸ㄸ〱㐵㐵㔴〸〹㥢散〴搹〴㘳㐸㈶㄰㐹㌲㤸㑣搸㕣〰挵㝤㐱〱昷㕤㐱㜰挳〵㔷摣㈲㐱挵㕤㐴㔱㔰ㄱ〵㕦ㄷ㕣搰ㄷ㔱㜱攱㍦攷㜶搵搰搳摤㤳攴昳㝦㜹ㅥ㥢昴愵敡摥㔳㔵户捦慤敡敥改慡㥥〹愸㐰㈰戰〷ㅢ晦攷㤶捣挴㈱㜹戳㉡愳攱戲慣㥣㐸㘹㘹戸㌰㕡ㄲ㈹慦捣捡慥愸㈸㤸㌵戸愴㌲摡〰㠰㘰㝥〹散㤵㈹昹㤵㈵戳挳愹昹搳挳ㄵ㤵〰愵〴〲愹愹㔶ㄲ散㉤昴ㅥ㌲ㄹ㡢愵慣㘴ち愰〲㔶㤰愲㈱㐵㉡㠵㐵㤱㐶搱㠸㈲㥤愲㌱㐵ㄳ㡡っ㡡㄰挵㝥ㄴ㑤㈹昶愷㘸㐶㜱〰㐵㜳㡡〳㈹づ愲㘰晢搶挱ㄴ㉤㈱搲て㠱ㄸ㤹搳㘷搸愴戳㜰㌴㜹搱㐸㐵戸㜳收㘸摢攷㤳㡦捦㍡㈶敢㠴慥挷㘶㜵改㥣㤹㔳㔵ㅡ慤慡〸㥦㕣ㅥ慥㡡㔶ㄴ㤴㜶捥ㅣ㕥㌵愹戴愴㜰㔰㜸搶愸挸搴㜰昹挹攱㐹㕤㡥㤹㔴㜰㉣搰摤扢ㄷ昷攸㜱㐲㝡㉢搴㍢㌸愷捦昰㡡㜰㜱攵晦愶挶搶慣㜱㔸㑥㥦慣愱攱攸晦愶挶㐳㔱攳㤰㥣㍥戹㤱戲㠲㤲昲晦㐹㤵㈹㡣攵㌱戹攱挲ㄲ〶㍤ㅣ慥㈸㈹㥦㥣〵㤷攳〸㐶敥昸慣㝥㘰扡戰愰㌲㥡ㄳ㉥㉤ㅤㄹ㉥㘶扣搳换挸㔶戸㈲㕣㕥ㄸ慥㙣㔲搶㜷㘶㘱戸㔴㥢㉢㔳换㐶ㄷ㔴っ㉤㈸ぢ㈷㌳㤱㔱㘶挷㙢㘰㔱戸㍣㕡ㄲ㥤搵戸散戴捡昰挸㠲昲挹㘱㐲㔲捡晡㔷㤵ㄴ㈵㈷慢攴攴㐰㠳昶㝥捥㐸㔴戲晡㔵ㄴ收㑣㈹愸㠸㑡㡥昱敡敡㠷㜵昴っ㜱㍣捥㉤昶㥥㑣㔷㈹㠶㈸慦愴㙣㔰戸愲㍣㕣捡㐶ㄸ戸㑥㉥㤰㜰㘲ㄳㅦ㈳挷ㅣつ挳愲ㅡ改㜱挶㐳㘱㉢㔶㈶㐵ㅢ㠸攰㘱㄰つ㑥敤摡挳㙡㑢㔵㍢〸㤵晣㌱挶愹戳〸挷㑡㔲㝥㐱㔲晥愴愴晣挲愴晣愲愴晣㜰㔲㝥㜱㔲晥攴愴晣㈹㐹昹㈵㐹昹㘷㈵攵㑦〵挶㙣愹つㅢ㈶改㙤㜶改㈵户昶晢收㥢㐱换ㅥ㥢㌱㜹㐹敦攸㐷㡡㐳㔳挶攸ㄱ㐸㔸敤㈱㠲ㅤ愸ㅡ摦戵扢㜵㈴㔵ㅤ㈱㤴晡〰㉥搰㡤搷㙥晦㜱搶戶㈶㝤晢摤昵挱戸㔵ㅢ㍦㝡戰㠵攲愸㤶昲㥤〹㍥ち㈲㤸㐵搵搰慥挷㕢㐷㔳搵〵㐲愹㜷㜴昹㝢晢㝤扥㍤攵㠸攳㜲ㄶ慦㍤晣㤸挲㑢㍥㜹㔷昱㠴㈰攵扢ㄱ㝣っ㐴昰㔸慡〶愳㝣㜷慡㡥㠳㔰敡㌵㕤晥㡥晤搷戴㠸㝣戰㝥攰㈳〷㌵捥㤸昲搳㍢㘵㡡㝤㑢捡㥦㐰㜰て㠸攰㠹㄰㡤㜲挳㤵㈵㤳换㌳㠷攷昵㍤摣敡㐹搳㐹㄰㑡搵攸㝡㉥晦㙢攳愵㑦㍣搳戳捦敤㥢㕡㉣㜹㘲㜳㘴愲攲改㐸敡㌹㠵攰㕥㄰挱摥㄰㐹攳㝢㔸搹搴昴㠱㔰敡㜹㕤扣挹搰㡢㍦慣㝡昴散㝥捦捦敢晥挱㡥㡢愶昵㔱㍣㤱㐹昱㕣㠲晢㐲〴晢㔱㌵ㅣ㠷搱㥦慡〱㄰㑡㍤愵换慦㥢昶摤搴散㐳㙦ㅦ晣㘸捤㈵㌷㙦扦愶㜹㜷挵㜳愰㤴㍦㤵攰㐱㄰挱挱㄰㐹攳扢㕢㐳愸ㄹち愱搴愳扡昸戳㜷㑥㍡晢㡣㈳㝥敤晢攸攲ㅥ㑦敥㜹㙥搵㝤㡡㍤㐲㡡て㈷㜸〴㐴㜰㈴㔵戹攸㐸㜹㔴㡤㠲㔰敡〱㕤㝥昴〹挹㑢㤷㉦晢㘴搸㐳㈵㑢〷㝦搱敡挰ㄱ㡡㈷㕥㈹㍦㥡攰㌱㄰挱戱㔴つ敤搶搵ㅡ㐷搵㜸〸愵㤶敡昲㡢㥦㝢㝢攱慢扦ㅥ搲昷扡搳㝦㕢摥攵慡㉢㌲ㄴ捦搹㔲㝥〲挱ㄳ㈱㠲㘷㔰㌵ㄸ敤攷㔳㜵㈶㠴㔲㜷攸昲㘳扢㉤慢散㜹搱㝥晤ㄷ捣㍦㘲搵搵㠱搷㈷㈹㥥敥愵晣㈴㠲ぢ㈱㠲㐵㄰ㄹ㝢愳㤸㌹戲㈰ㅡ戶挲㌴ㄷ㐳㈸㜵㤳慥慢㙡攷㤷〷㜴敡㝣㘱敥㌳搷㤵㝥㘰㍤昹昱㉢㡡㔷つ愹㙢ち挱㈵㄰挱戳㈰㤲㠶昷戰㌸㈸慣㔲〸愵ㄶ改攲敢㍦戹晤摥摢㜶㤵收㍣扤散昱㔵㤷㠶㤳愶㉢㕥㙦愴㜸㌹挱ㄱ㠸攰㌴㠸㔸㠷捡㐱㠷㍡㥢愶ち〸愵慥搲昵㉣㍣㜳挷㔱㥦摤摣㌲攷挹㘵攷㑤㤸搱戲挳昹㡡㤷㉣愹㈷㑡㜰ㄵ㐴㜰㍡㔵攳扢ㅥ㘳捤愰㙡㈶㠴㔲㤷攸昲慦慣㌸戰㘶攴㥡㐷晡㕤ㅤち攵㥥晥攳㑦换ㄵ慦㜶㔲㝥㌶挱攷㐰〴捦㠵㐸ㅡ摢摤㍡㡦㥡昳㈱㤴㥡愷㡢㥦晣㘱摦昴㍥搷户敢晢搰㠶㕢㘶捦㥣㝢摦ㄸ挵敢愴ㄴ㥦㑢昰㍣㠸攰〵㔴つ敥㜶㡣㜵㈱㔵昳㈱㤴㍡㐷㤷摦㍥㈳昹愵挲攵㜷㘶慦㍣散搹挶㐹㔷㡥㙥愶㜸㠹㤵昲ㄷㄳ㝣〹㐴昰㔲慡〶愰晣㘵㔴㕤づ愱㔴㤵㉥㥦搲慦㙤昶㌷挱㠶〳㥦㍦㘳㔵㜶㑥摥㘵昳ㄵ慦捥㔲晥㑡㠲慦㠲〸㕥㑤搵㘰昴愸〵㔴㕤〳愱㔴㐴㤷㥦㜴搴挹敦㝤搹㝤扦晥捦㉥ㅡ㝢㜸敢㤴㕢户㉢㕥搸愵晣㐲㠲ㄷ㐱〴ㄷ㔳㌵扥㙢㔷敢㍡慡慥㠷㔰慡㐴㤷扦㙥㔱晥戸扢戳愷昵扥戶昵戲敦昷昴㥣ㅤ㔶扣㈷㤰昲㌷ㄲ㝣ㄳ㐴昰㘶慡㑥㠵晦户㔰㜵㉢㠴㔲㠵扡扣摡㍡攰挳㙤㠱慣摥ぢ㕢昵㝡攳摡㝢㔵㠵㍡㠸㘰攲㙥愷戸〳㈲㜸㈷挴㐱㜶㡦ㅣㄵ㠹ㄶ㤴づ㉣攷㙤〵㉥㠵搲㌵敦㈲敥㙥〸愵㈶敡㑡晦㕣搲户昹㥣㥦ㄶ收摣晢挶搲㌵ぢ㠳〵㍦㈸摥㥥㐸愵㑢〸㕥ちㄱ扣㤷慡愱㜰㙡ㄹ㔵换㈱㤴ㅡ愳换摦㔹㤳昲搴㠶昶㉢㝢㍦㜱摢搴〵ㄷ扣昴㝥㐷㜵㌰挱挴摤㑦昱〰㐴昰㐱慡〶㘰㤸㍤㐴搵ち〸愵㐶攸昲愷㈵扦㤳㔷搶㝣晤戰㝢㝥㝣㜹换㙤㝦㜶搹㑦昱愶㐸捡㍦㐲昰愳㄰挱挷㈰昴㐱㘵㤷㤶㡥㥡㌵㉤㕣搹户戲戰㘰ㅡ慥戸ㄸ㙦㉢㠹㝢ㅣ㐲愹㐱扡搲㥤㥦晤搲昶㠰慤扤〷捤摤㥤昵㙡㠳挵〵敢搳㥦㠴㜹㠴扥愰攵㔶ㄴ捣挰㕤挱摥摢㡤㙥㔹㕤昸慦敥㝢㉣摣㘲ㄵ㜷㉦㍥扥戸㙢搷愲敥㕤ち㡥㈹㐸挹㐴戵昵扤扥戳戳愶ㄷ㡦㈹㈹㉦㡡捣㤰ぢ㝥㝡㜱扦㤲搲㘸戸㐲㌲ㄹ挵昸捦扥㘹㤱㝣攳攲扥㌳㜱㥦㔷㘸摦ㅢ㌴㉢捥〹㔷㐴㜱㡦ㄴ㥤戵昷㠶攱㤰㍥〵㤵攱扤搹㑥扡敥㍥㤱慡昲愲捡㤶晥挶扣㈸ㄸ㍢搸㙤摢㕢㠹愷㔸ㅥ敥愰挲㤵攲㔲㙢㜷戱搱〵愵㔵攱散㤹㈵戶戹㤵换㡣㝢愹挸愴挴搶㝥ㄵ攱戳㘳㔶㡦㐷搹攸戳搳愵㙥捦㔱摡㈶摢慦捣㥣㈹㤱捡㜰戹戸搷愹㙣㜸㐹攱搴㜰㐵㕥㤸ㅦぢ挲㐵㜲愸〷搰愴㙦攸㍡つ㉢挷㠱攲ㄶ慤攸㌰愷㤶㐴㠷换㡢挲㐵昰㜷ㅡ㔸㥥㌵慡㘰㔲㘹戸㜹ㅣ挴㙥ㄳ㠶ㄶ㜱敡㝥㤱挲慡捡㥣㐸㜹戴㈲㔲ㅡ㙦挹㉥㥡㕥㠰㥢挸愲㈱㤱愲㜰戲㙣〱㕢慡㐰㠳〶㑡〵㍡昸摤㡤戱敥㑡摥慦㌹㍡〹敦ち㙢〷㍢㍡ㄱ挱扥昷㜹戱㥡㤱㜰㜴㌲攲㡦慣搵ㄳ㘷㈷㈴扡㑢慤㘸㥦㑥捡㐲〷挵て扣慣㤱㠸て攲㔰ㅡ收愸㑣㙡㤷戸捡扤晤戲づ㑦ㅤ㔱攱愷㐰愲㙢㈱㑤慡㡤昵扤㝤ぢ㑥㑡摡㕦ㅦ㝤摦改昸愸㌰愰愰扣愸㌴㕣㔱敢㘷㔸㐵㡦慣愷㈸㥥愶㜸㠶㘲ㄵ挵戳㄰㈹戹㌸挷㈵㘴㌴ㄹ〸㌵㔳捤㑡㤹㔱㔲ㄴ㥤ㄲ㥣ㄲ㉥㤹㍣㈵ちㅤ㍥晢愶愶㤲㙥㕥㕦摥挰㝥㐴㔲㈰戰㐰㈱㘱㍤㑦昱〲挵㡢㄰㘹㘹㠱㘰㌵晥て〴搳慣㤷昸摦㙡㠸っ昳㔹㈹搳敥㤹㘹㉡愵つ搴晦昷㑦㉢㘸㌴㘰挹㠷㈳㝣㙥慤㑣㈹㐳扤㤵つㅡ昸戱㌱愰愰㜲㑡㤴〳戱㜶㈳敢慢愱㔸〳㤱晥㌲挴攰〱攱㔲っ攳晦捤㐷摥㤴戶愸戱捥㡦㔷扣ぢ㙡㕥㤶㌷慢扣㜰㑡㐵愴ㅣてㅤ㜲ぢ愲〵搹㠵昸っ㔹愹ち㠲㘵㠳㈳㌹㔵搱㘰搹㠰ㄲ晣㤷㕥㌶㌲㍣㉤㕣㄰捤挱㐹㍡摡戸㙣㌰㍥㝦捡㔹㜴㘰搱捣㤴㌲晢愳㈳㉥摥㠵ㄶ㍦㘳づ挴㐹㘹㘶㄰㈹㥣㘵搳换㜸㥡〹捦㡣戲敡㠶㘵挳ぢ昰ㄹ㌵㙡〱搴㐹㑡搹㈹㤶㙣㉣㍡㔳㍡㑤攷㔰㐳㐸㤲㡥㕡ㅡ㠹挲慥㈹挰㝥㠳敢㈷慥扣挹㕡扡挷捦㘹搱㤲搲捡㉣㑤㙥㔶㙥〴㑦ㅦ挲昲搸㠵愴〷㠳攸㕥挱㕡㐳攵ㅥ收晣㤰㍡慣㜰㤲㕤㉤㕣改㕦ㄱ愹㥡搶ㅡ㜵晤慦敡㘱㕤〱敢ㄵ㠸㍢㝥扡扦攷攱户㍤扣㐷晦㍦〷〳㐸戶攰慢㌰昲㜳㙣㜰㉤戱搴昱㝦㙥搶㙢㄰㘹ㄶ〱ㄶ㡤㕥㕢㑡㍢愸㝤㑦戶〹㍥㔴愷〰㥦㕥㠶㐳ㅥ㔵ㄱ㤶愷〴愹㤲挱捤㑣攳戲㌱㤱㡡愹㤳㈲㤱愹散〱㑤㈴㔷㌹㈵ㅣ㡥昲愳㜷㈳晤愴㠱㘹愵㔴㠳〶㜱ㅦ戲ㅤ㥦搱て㐵晤挱户㈰ㅡ攳ㅥ㈹搳搴㔸ㄹ㝣ㅢ慡〶戸愸〴摦㐱愲摤㄰㜶愳㥣㠲㡡搲挸㔱昶㉤㔴搱㔱戹戸㐲ㄶ㐶㉢㡦㥡摥愵㕢㤷慣㤹愵㤵㌳㔵ㄷㅣ㉥㍦㐸㕦㝢挸㠰㌱㠷㝥㕢㤸扤㙡昵捤戳〳㘳㔶っ㔷㐷㙢㠳攷ㄳ晡ㄱ愸㍢ㄳ扢昵ㅥ挵㝡㡡昷㈹㍥愰搸〰愱㡥㐴㔱㥥扡挶㈲挳㌳搲摥ㄳ搰㐷挴㙣愴搸〴㠱ㄳ㤰㔵㡤晦㜱晥昹㠴晦㝤ち攱㍤晦愸昶㔰昳ㅣ㘴㙤愶昸っ㐲ㅤ〹挱昱ㅡ戰戶㐰㈴っ晡攷㌰捡㤳〳㑦㕣户挲㤲㘶搱敥㡤戹搸㔴㐷搸ㄸ㜷㡢㍣㕢㘴搶㈲慢慡戹收挵㐳搸〱摡攰㜹㈴搱ㄹ挵㌲㔹晥㍢㡡敦㈹㝥愰昸㤱㘲〷㠴捡搰㠴ㄱ㜹㈲昶扤㠴晤㑣捣㝦㈹㜶㐲㌸〸摢㐵ㅤ㑦搸㘹㑡ㅤ㠵晦㠴愰摦愸晣ㅤ㐲ㅤつ㘱ㄳ戴ㅢ愹㠴〴晤〱愳㍣ㅡ昱㄰昴ㄷ㉣㘹ㄶ敤㕥㠲挴愶扡挰收㐷搰㥦㝦㈷攸㔱㝦㘸㠳攷㤹㑢㌷搴㤴挹㤶㠲ち愲㈱㐵㉡㠵㐵㤱〶愱㝥㐱㔱昶愸收㐰戵挲扥㤷愰㜴㘲ㅡ㔳㌴㠱㜰㄰ㄴ愲㑥ㄳ㜴っ㡡戴㘱〳㑤愹摣ㅦ㐲㜵㐷搶㈶愸ㄹ戲〹〹㍡〰㐶㜹昶攳㈱攸㐰㔸搲㉣摡扤〴㠹㑤ㅤ㠷㈶晣〸晡㈲ㄱ㐱㥦㙢㠳攷愱搲〹愸㈹ㄳ扢㤵挹收摡㔰ㅣ㐶搱㤶愲ㅤ㠴晡㔸ㄳ戴づ㈸ㄲ戴〶㑡晢㥡㝦〴㌱敤㈹㍡㐰㌸〸敡㠸㙣戰ㄳ㠴捦㤰敢㠱㉡摡戰挱捥戰㕢㐷㐱愸㥥挸摡㠴㘵㈱㥢㤰戰愳㘱㡣㍤㥢攰挳㉥て㜱㕤㠱㐸戳㠸㑢㘰㔳㈷愱㈹㍦攲搶㈶㈲敥㔵㙤昰㍣㐵㍢〵㌵㘵㘲户㑥㘴㜳㍤㈹㑥愲㌸㤹攲ㄴ〸昵㤲㈶捥㍢昴㝡ㄳ㤳㑤搱〷挲㐱㕣㉥㜵㥦愲㔶っ扤㕥昸慦つㅢ攸㐷㘵㝦〸㤵㡤慣㑤搴〰㘴ㄳㄲ㌵㄰㐶㍥捤昳昰㌳〸㠶㌴㡢收〴㌶搵〷㉤昸昱戳㈲ㄱ㍦て㘹㠳攷㌱㘱㉥㙡捡挴㙥㡤㘲㜳愷㔱㡣愶ㄸ㐳㌱ㄶ㐲㉤搳晣戰㑤㍥㠷摢㍢昲挶ㄳ㜳㍡挵〴〸〷㍦㘷㔰愷㐷㕥㕦ㄴ㘹挳〶捥愴戲〰㐲昵㐷搶收㘷ㄲ戲〹昹㈹㠴㔱ㅥ㔷㝡〸ち挳㤲㘶搱敥㈵㐸㙣㙡〰㥡昰㈳㘸㜱㈲㠲ㄶ㘹㠳攷㌹攸愹愸㈹ㄳ扢㔵捥收㈲ㄴ搳㈸捥愶愸㠰㔰㔷㘹㠲收〳戵〲晢㕥㠲愲挴㔴㔱㑣㠷㜰㄰㌴㤳㍡摤㠱〶愱㐸ㅢ㌶㌰㥢捡㜳㈰搴㄰㘴㙤㠲捥㐵㌶㈱㐱攷挱挸攷戱ㅥ㝥收挰㤰㘶搱㥣挰愶㠶愲〵㍦㝥㘶㈷攲㘷㤶㌶㜸ㅥ昴づ㐷㑤㤹搸慤㑢搹摣㘵ㄴ㤷㔳㕣㐱㜱㈵㠴慡搴晣㜸㙦〶慥㈶㠶㈷㈹敢ㅡ〸〷㍦ぢ愹搳ㅤ㘸〴㉡㙦挳〶ㄶ㔳㜹ㅤ㠴捡㐳搶收攷㝡㘴ㄳ昲㜳〳㡣昲挰搹㐳搰㑤戰愴㔹戴㝢〹ㄲ㥢ㅡ㠵㈶晣〸㍡㌳ㄱ㐱昹摡攰㜹㤲㍤ㅡ㌵㘵㘲户敥㘶㜳昷㔰㉣愱㔸㑡㜱㉦㠴ㅡ愷〹〲㈸㝥戳㤶ㄳ㜳ㅦ挵晤㄰づ㠲ㅥ愴㑥ㄳ挴㐱搹〶扢戵㠲捡㠷㈱搴㌸㘴㙤㠲ㅥ㐱㌶㈱㐱㡦挲㈸㑦搴㍤〴慤㠴㈵捤愲摤㑢㤰搸搴㜸㌴攱㐷㔰扦㐴〴昵搵〶捦愳晡〹愸㈹ㄳ扢昵ㅣ㥢㝢㥥攲〵㡡ㄷ㈹慡㈱㔴㉦㑤㄰ㅦㄲ㝥㡤㝤敦〸㕢㑤㑣つ〵慦㜷づ㠲㕥愱㑥ㄳ㌴ㄱ㐵摡戰㠱戵㔴扥〶愱昲㤱戵〹㝡ㅤ搹㠴〴扤〱愳㑣ㄹ㜸〸㝡ぢ㤶㌴㡢㜶㉦㐱㘲㔳㘷愲〹㍦㠲㍡㈷㈲愸㤳㌶㜸收㈲㈶愱愶㑣散搶〶㌶昷㈱挵㐷ㄴㅢ㈹㌶㐱愸挳㌵㐱㐳㤱㈱㡢ㅦ㘳攷戸ち㔸㥦㐰㕡㥦㔲㙣㠶㜰㄰戴㠵扡㑥搴攱㤹㌳㤰㙤㠸晥㠲捡慤㄰㉡㡣慣㑤搰㌶㘴ㄳㄲ昴㈵㡣㥥㌹ㄱて㔹㕦〱㤵㘶ㄱ敢㈵㑢㙣慡ㄸ捤昹㤱搵㌴ㄱ㔹晢㘹㠳㘷戲㘵ち㙡捡挴㙥敤㘰㜳㍦㔱晣㑣昱㕦㡡㥤㄰慡㤱㈶慢ㅣ愸㙢戱敦敤㑤扢㠸昹㤵攲㌷〸〷㔹扢愹搳扤㠹昳㌷㙤搸挰㥦㔴晥〵愱㌸㡢㘳㤳昵㌷戲〹挹攲搲〶㑥晡㜸昸㔱㐹攴㠷收〴㌶㔵㡡ㄶ晣昸昹敤慦〴户摡扦㙡㠳㘷㌶㠹㐷㥤㠹摤㑡㐳愳㔶㈳㡡㜴㡡挶ㄴ㑤㈰搴㑦㈸捡㕢敤㌵㐰昱っ捤づ㘰㜷㈶㉥愲戰昶愳㘸ち攱攰愷ㄹ㜵扡㌳㐵㔰慣つㅢ㘸㑥攵㠱㄰敡㙣㘴㙤㝥づ㐲㌶㈱㍦㉤㘰㡣摤㌹㜲㔶换㐳㔴㑢㈰搲㉣攲ㄲ搸㔴〵㥡昲㈳㙡㜳㈲愲㍥搵〶捦㜴ㄹ㍦户㘶㘲户摡戱戹挳㈹搸㔳慣昶ㄴㅤ㈰搴㠷㥡愸昹㐰挵㕦昸㍢ㄲ搳㠹愲㌳㠴㠳愸㉣敡昴㠵扦ち挵㠴愸㉥㔴㜶㠵㔰㌳愰戲㠹敡㠶㙣㐲愲㡥㠱㔱愶敤㍣〴㜵㠷㈵捤愲摤㑢㤰搸搴㑣㌴攱㐷搰㥡㐴〴搵㘸㠳㘷㍥㜰㌶㙡捡挴㙥㥤挲收㝡㔱昴愶挸愶攸〳愱㥥搷〴㜹㐷㕡㉥㌱㝤㈹晡㐱㌸〸ㅡ㐰㥤㈶攸ㅣ㔴㉥〴㥤㑡攵㈰〸㜵ㅥ㔴㌶㐱㠳㤱㑤㐸搰㄰ㄸ㌹㉦改攱㘷ㄸっ㘹ㄶ捤〹㙣敡㝣戴攰挷捦晤㠹昸戹㑦ㅢ㍣ㄳ㥥㜳㔱㔳㈶㜶㙢㉣㥢ㅢ㐷㌱㥥攲㜴㡡〹㄰敡ㅥ捤て㐰昱㥢㜵〶㌱昹ㄴ㘷㐲㌸昸㤹㐴摤㙡愰㜱摡㥥㠷晦㠴㥦㈲㉡挳㄰敡㐲愸㙣㝥㡡㤱㑤挸捦㘴ㄸ㘵攲搵㐳㔰〹㉣㘹ㄶ敤㕥㠲挴愶搸摢晤〸扡㈶ㄱ㐱ぢ戴挱㌳愳㝢㌱㙡捡挴㙥㔵戰戹㑡㡡㈸㐵ㄵ挵㜴〸㜵㔹㐲㠲㘶ㄲ㌳㡢㘲㌶㠴㠳愰㜳愹㕢㡤㕡㐱搰㈵昸㑦〸㍡㥦捡㌹㄰㡡㌳挵㌶㐱㜳㤱㑤㐸搰㍣ㄸ㘵㘶搹㐳搰㠵戰愴㔹戴㝢〹ㄲ㥢攲㍣戴ㅦ㐱搳ㄳㄱ㔴愵つ㥥㈹敢㉢㔱㔳㈶㜶敢㑡㌶㜷ㄵ挵搵ㄴぢ㈸慥㠱㔰㤱㠴〴㉤㈴㘶ㄱ挵㘲〸〷㐱搷㔳户ㅡ戵㠲愰慢昰㥦㄰㜴㈳㤵㌷㐱愸〵㔰搹〴摤㡣㙣㐲㠲㙥㠱㔱愶捥㍤〴摤〶㑢㥡㐵扢㤷㈰戱愹㙢搰㠴ㅦ㐱ㄳㄲㄱ㜴扡㌶㜸收攴ㄷ愲愶㑣散搶扤㙣㙥ㄹ挵㜲㡡晢㈸敥㠷㔰愷㘹㠲扣户㡥てㄲ昳㄰挵ち〸〷㐱㡦㔰愷㑦㐱㡢㔰戹㄰昴ㄸ㤵㉢㈱ㄴ攷晡㙤㠲ㅥ㐷㌶㈱㐱㑦挰㈸㙢〳㍣〴㍤〵㑢㥡㐵扢㤷㈰戱愹敢搱㠴ㅦ㐱㝤ㄲㄱ㤴慤つ㥥㐵〷㌷愲愶㑣散㔶㌵㥢㝢㠹㘲㌵㐵つ挵ㅡ〸搵㔳ㄳ〴㔰晣㘶扤㐲捣慢ㄴ㙢㈱ㅣ〴扤㑥摤㙡愰搱㠳㙥挲㝦㐲搰㥢㔴扥〵愱㙥㠱捡㈶攸㙤㘴ㄳㄲ昴づ㡣戲昸挱㐳搰㍡㔸搲㉣摡扤〴㠹㑤㜱愹㠴ㅦ㐱ㅤㄲㄱ搴㕥ㅢ㍣慢㉡㙥㐷㑤㤹搸慤㑤㙣敥㘳㡡㑦㈸㍥愵搸っ愱摡㘸㠲㜸戹收愳㔴㝥摡㜸ち㍢㥥㍣ㄳ昳㌹挵ㄷ㄰づ㠲戶㔱愷㙦㠷敥〰㔲〸晡て㤵㕦㐱愸扢愰戲〹晡ㅡ搹㠴〴㝤〳㘳攲搵ㅤㅥ搶戶〳㥥㘶戱㤰㤷㌵戱愹扢搱慥ㅦ㙢㑤ㄲ戱搶㔸ㅢ㍣换㐶㤶愰愶㑣散搶㑥㌶昷ぢ挵㉥㡡㕦㈹㝥㠳㔰つ㌵㙢〰挵㙦搶㙥㘲晥愰昸ㄳ挲挱摡摦搴慤〶ㅡ摤㙡㈹晥ㄳ搶戸㍡挴㔲㄰㙡ㄹ㔴㌶㙢㐹挸㈶㘴慤〱㡣戲㝣挵㐳㄰㔷㡢愶㔹戴㝢〹ㄲ㥢㕡㡥㈶晣〸摡昹㘷㠲扢散晦㙡㠳㘷㕤っ㤷挳㘴㘲户㥡戰戹っ㡡㄰挵㝥ㄴ㑤㈱搴昷㈸捡扢散昹㐰挵摦㍣㌶㈳收〰㡡收㄰づ㠲づ愲㑥ㄳ挴愵㌶㐲搰挱㔴戶㠴㔰て㐱搵ㄶ㝢挰㍡〴搹㠴〴戵㠲㔱搶攷㜸〸㍡ㄴ㤶㌴㡢㜶㉦㐱㘲㔳㜴搴㡦愰㑤㠹〸摡愸つ㥥㠵㍦㍣ㅦ㘷搲搷づ㙣敥㐸㡡㡥ㄴ㥤㈸㍡㐳愸昵㥡㈰㍥换㜸〷㍢ㅦっ搸ㅦ㐳戲㠸㌹㥡愲ぢ㠴㠳愰㙥搴改㜱昷㈸㡡〸㐱挷㔲搹ㅤ㐲慤㠴慡㉤㜶㉣攱㐴㌶㈱㐱挷挳㤸㜸〱㤲㠷戵ㅥ㠰愷㔹㉣攴㘵㑤㙣敡㜱㌴改挷㕡㜵㈲搶㕥搴〶昷捡愶ㄴ慥ㄳ㜰捦搵捡摡摥搸㥡て挷㙡㤲㈶〰〷㡢㑦㉢㉦㠹㔶㌶㉡捥慥㡡㐶晡㤵㐴㜳㉢愳改挵㄰㐸㑡㤱㠳㘵㜹㠴愳㔰愷攲搱㈵攱ㄹ㕣㜵㜵愸搷㠴㘵捦㌹㔵㤵搱㠸㑣㐳户昶摡㜳㈳㐳㈳搱摣㤲捡㘹愵〵戳摡昹㤸㙤换㤸㈹攱㜲慣搷愹挰戲㥤扡㐰㤱㘹搳挲㐵㍥㍥收㐵慡㉡ち挳〳㜳晦つ㉢㝥㤴㍤㥦ㅥ挰㙣慤㔲㜸ㄴ㤳㜸㠵㡢㠳昷㔶㠸㑤ㄲ㘶㜸搵㍦㕣㌰㔲㡤昲〱㉢〷㥤づ㥢挲ㄸ挰ㄶ㐸㜹ㅡ㤹摡扢㠷㘳晤㔰㈳㠰搳㡡ㄱ㔲㕢搷㔸㉦㔰ㅢ㔸㕥㔹㔲ㄴ㑥搳戹㈱㈵攵㑤㜴㜲㔸㔵㌴捥㔲㌰㜳㝦㙤挱ㄴ昴戰㜲㠴扤戰愰愲攸摦㄰ㄱ㜲㠲㜳㥣㠴㐳〵昱敦㥦㤱㙣㔷ㄳ〸散攰㠳ㄹ㙥㍢收〸搱㠱㤴㘷㤰昱㕤つ㄰ㅢ㠶㐸㌸㤶㕥㘵〰摦㤸㔴挷搴愹捣つ〹ㄷ㤴㑢〴昲愲㐵戹攱改㑤〴ㄱ㐶挷挶㕢〶愵攱晤攳戳戲㌲挴㉡捥㥥㔴ㄹ㈹慤㡡㠶㥢挴㔲㌲挰慤攲㤱攱搲〲㉥愳㑢㡦愵㠶ㄷ㐶戱搰㌰㔶ㅦ㤷挸晤㝢愲〳㐶㤲㜵㠴㤴挴㈸㔸㑢挷㡤㍦〸㡥㥤㝦ㄸ㔱〴戲㔸戶ㅦ㝡愹㥢㙦攲㜶㕦慦㠰㐹攸㐱戴ち搵搷㝦㥤ㅣ㐷搱晥㘶昹愶㝤㘶㤳㤳㔶扡搱㜱㠹㕡攳㘲㌹摦㘱ㅤ㉡㕦㌰挹攰戰㈹挵㕢㍦搱㤲挲㠲搲搲㔹㑤㡡〷㤶ㄷ㤶㔶ㄵ㠵〷ㄷ㑣ち㤷㥡㜳㜵愴愲散㕦ㄲ慦㘴㜶㝦㍢㔶戵昰愲ㄷてづ挴摢㔸㘶㔵摥㍦㍥扤〵慣㕣㕥㑥慢搱㉥敡㐸戳晡昱ㄲ㡢昳摢戳㔰晣㥦ㄷ㈵愶愱㔰搳扤㑢㙡攵扤ㅤ㥣搶㍣㉡㥥捦戸㐴㉢戶慥㔱㐶㥣〳㌶㌸㌲㌸㠲㌵愷㐵づ搵㠰ㄲ㕢昵慦ㄹ㔷ㄲ愶㘰㌰昸㑦㉦㉣攰ち摢㡥㍤晡晦㌹晡晦㕥攴㥦ㄱ㜸ㅥち昷攲㉥挷つ㠸㕣昳攵㈴ㄸ〲㌰㠳㘷㌰晢㠶㘱㔴㐹戴㌴摣愸㔸散㤲㑥攵㤰㈰㥢つ㡢㐷㑤挱ㅡ愹摣挶挵晤㉢㑡㡡㑡㑢捡挳扣昹挰ㅡ㘸扥㉢㌵㌸㍣ㄹ慢㜵㠷㐷㉡㑢戸慡扤㜱昱愸㡡㠲昲捡㘹㕣て㔷㌸慢㘹㕣㑥㠲㤵㔲摣愷愴ㅣ〳挸㙥㤳改㡣攲扣㈹㤱ㄹ㜸㝢戰慡慣扣㝦挱戴捡㝦㐵愰昴攵〴っ搹愳㉡㐹㈵㈵愹搴愴搴㝦㝡㥤ち昶攷昸挸攳㈲戲慥㙤戰挲㡤㜷〴〱㉥愹㐹愲搰㤱㝢〱愹㕡㠶㉦㠳愶㤷㑥㜳昸搲挵戸ㄷ攴㝣搷㙤挶摥挴攴㈹搹ㅡ〰㉦搲〷㐲っ攸㝦摡挰扤ぢ敥晦㍦㕥㙢㑣㜹ㄱ昵搶㜲㕤㤰㍥ㄲ㕢摢㝢〰挰㑤散㝥㐳ㅤ扢㤱㈵攱㘷捥摤ㄷ搳㡡〵挳㙥㠹㑢㈹攱㑣昶挳㠲戹㜴㥣〵㜰ㅥ挶㙡㔵㥣㠰㥢搸ㄹ摥搳㤵ㄵ㤴㔶㙡㕢㑥愴慣慣㠰晤㡣㝤㌴て㈷昱㜰慡摣㘰攳戴㘲ㄵ㐳㐸㘷搴慡㠲㤹㔰ㄵ捣ㄴㄵ慥捤㕣慦㉦㘹搶ㄵ㤹㕣㔰㔱ㄲ㥤㔲㔶㔲㤸捡っ搷搴晦㉢㍡㈸㍡㔰㌲挸㌴㥢昴㔲摣慤扡搷挶摡换㌹ㄱ散㉣㝣㠰㈰㜵っ㍥扡㜱㤲㕣搰搵㍦㕣っ㡤捥㉢㘷㝥㙢㄰㙡㑢挱㌳〱㕥〳㙣㔷ㅣ㜷㘲搰挸ㄹ㐹扤㐴〰㜶㙢㌰攱㐸㜰㑦慥㠱愸㜵㠵㙡㐳〰搲〶㐷ち㡡晡攱戵㡢㐸㐵㐳晤ㄲ㙥㉡㐲换昳㑢㐵㠸㙢㤲㜳戰愰ㅦ㉦ち㑣挷つ㜱㐵㉡ㄵ㜹㔸敦㥢捣搵捣㐱㍢㠶ㅣ挱㠱㤴㤴㐶愹㝥㙤つ㌴㜵戵搳ぢ㌷㥤㉦㌱て昴搴晦摤㠸ㄳ㜰㥡攵㘱昱㥥挲ㅡ㠲挳戱㠶㐲愸㌵挸昲㜸㕣㠰㘱〴っ㠷㐸攱戲㔷昷㈸㐹戸㠲ㄷ〵〲㈹㘵㕣㔹㥣㕡挶挳挱扤㐷㄰敢㡤戱㐲ㄹ㤴〴ㅢ愵扥っ扢㌵〲愸户摥㝣昳㘴愴〳㡡慢㘳㙢戰戳㝤㜶ぢ敤攰㐸㘰慣㍣〸昵ㅥ㤴晣㘴㉡㘱挳㈲㈲攸戰㤹㑦㈵㙡㍤㌲晣㘴㘲㌶㐷ㄴ㜵っ摦㠷㠹昷搴っ㘴㕤昷㘷敡〳攰㜸㡦㠶㠵㑡昴愰ㅡ㈹戹㐹ㄸ㡢ㅣ㉥㔱㙡〳ㄴ扣㔱戰户㠴㤷㌲昵ㄱ〰扣㥣〵㠲攳㔸㔲㥦㍥昱㤶愹戸攱㍡㝤慡㡤〰昲ㄴ㙡㡤〷㔸㙤㐲㡡攷愶㔸㕦㥤〰㙤摤㝤㤵㙢㕣愵慦㑥㈴ㅣㄹ敥㙡㌳㐴つ㜶㔷㝣捦〰挶捡㠷㔰㥦昹〳捥㈴愰㠰㠰㉤〰戰ㄳ㔸㤳㤰㡢挵㙤慢愳㤸㈳㙥㠵㉣㔶挴㘲摦〱攰㠸㕢㌱㜴搸㘲㜱晢ㅥ㤹摡攳昶〳㄰昵㡥摢㡦〰摢㜱㥢㑣て慡㤱㤵戸㤵㈰挷戸敤㠰愲㍥㜱晢ㄹ㌸㍢㙥㘷戱愴㡥ㅢ摥敥愵敢敥换㥥晡㉦搰ㄲ户愹〰慢㥤挸挵挵慤っ摡扡攳戶ぢ挵㈴㙥攵㠴㈳㈳㜱晢つ㠹ㅡ散慥戸㐵㠰戱愶㐱愸摦晤〱㘷ㄳ㔰㐱挰㙥〰㈴㙥㤵挸挵攲昶㤷愳㤸㈳㙥晣扡〳慢㡡挵㠲昰挵ㄱ户ㄹ搰㘱㡢挵慤㈱捣戵挷㉤ㄵ㠸㝡挷捤〲搸㡥摢㑣㝡㔰捤愶㜸㔳㍥ㅢ㌹挶㉤つ昶晡挴㡤敢㜴敤戸㥤挳㤲㍡㙥㜸慢㥡慥㝢攲挶〵扤ㄲ户㜳〱㔶㑤㤰㡢㡢摢昹搰搶ㅤ户㄰㡡攱て㔳㝦㠴㈳㈱㜱攳ㄲ攰ㅡ㘴㕣㜱㥢ぢ㡣㌵て㐲㜱㜹戰て攰〲〲㉥㈴愰ㄹ〰ㄲ户昹挸挵攲㜶愰愳㤸㈳㙥ㄷ戱搸挵㉣㤶〹㠰㈳㙥㤷㐲〷昷㘲㜱㙢〳㜳敤㜱㍢っ㠸㝡挷慤㉤挰㜶摣㉥愳〷搵㙣㡣㜱扢〲㌹挶慤ㅤ散㡣摢愳㍤㔷㝣摢㈳戴戱ㄷ㤲搸㜶捣挹㍦戲攵㈹搵挵昸㠰っㄴ㜱㐷〰㈷㜱㤳ㄵ扢昴搸ㄳ慣昶搰㐹戰慥攲㘱㜶㐰捥〴㡢㑦㑢慤〵搰搶ㅤ慣㡥㈸㠶㍦㑣㙣ㄲ㡥㠴〴㡢换㡦㙢㤰㜱〵敢㕡㘰慣㠵㄰㡡㑢㤳㝤〰㡢〸㔸㑣㐰ㄶ〰ㄲ慣敢㤰㡢〵慢慢愳㤸㈳㔸搷戳搸つ㉣㜶㈲〰㡥㘰摤〴ㅤ戶㔸戰戸㤲戸昶㘰㥤〴㐴扤㠳㜵㌲挰㜶戰㙥愶〷搵㙣㡡挱扡ㄵ㌹〶攱ㄴ搸敢㌳挸㝡〳㘷て戲摢㔸㡦戹愸昵愰攷㥥戰㘵㐳㈷㘱扢ㅤ㔸搵〷㌹ㄳ㌶戶㙦摤〹㙤摤㘱换㐵㌱晣〵慣扢〸㐷㐲挲搶て慡ㅡ㘴㕣㘱扢ㅢㄸ敢ㅥ〸搵摦ㅦ戰㠴㠰愵〴っ〰㐰挲㜶㉦㜲戱戰つ㜲ㄴ㜳㠴㙤ㄹ㡢㉤㘷戱㔱〰㌸挲㜶㍦㜴搸㘲㘱攳〲攷摡挳㌶ㅡ㠸㝡㠷㙤っ挰㜶搸ㅥ愰〷搵㙣㡡㘱㝢〸㌹㠶㡤ぢ愸敢ㄳ戶昱挰搹㘱㕢挱㤲㍡㙣昸慡〶扡敥㠹ㅢ㤷㕣㑢摣ㅥ〶㔸㑤㐰㉥㉥㙥㡦㐲㕢㜷摣捥㐰㌱晣〵慣挷〸㐷㐲攲㜶㈶㔴㌵挸戸攲戶ㄲㄸ敢㜱〸㔵攰て㜸㠲㠰㈷〹㤸〴㠰挴敤㈹攴㘲㜱ぢ㍢㡡㌹攲昶㌴㡢㍤挳㘲攵〰㌸攲昶㉣㜴搸㘲㜱㡢挰㕣㝢摣愶〱㔱敦戸㥤つ戰ㅤ户攷攸㐱㌵㥢㘲摣㕥㐰㡥㜱攳扡敥晡挴㡤㥦㤳敤戸扤挸㝡捣㜰昳扦㠵攴㐲㜰〹㕢㌵戰㙡㍡㜲㜱㘱㕢つ㙤摤㘱攳捡㜱晣㘱〶㥦㜰㈴㈴㙣戳愱慡㐱挶ㄵ戶㌵挰㔸㉦㐳㈸㉥㉢昷〱扣㐲挰慢〴㥣ぢ㠰㠴㙤㉤㜲戱戰捤㜱ㄴ㜳㠴敤㌵ㄶ㝢㥤挵㉥〵挰ㄱ戶㌷愱挳ㄶぢㅢ㤷㠳搷ㅥ戶换㠱愸㜷搸慥〰搸づ摢㕢昴愰㥡㑤㌱㙣敦㈰挷戰㜱戹㜹㝤挲挶㔵㡤㜶搸摥㘵㐹ㅤ㌶㝣㌵〹㕤昷っ㌷㑥㍡㑡摣搶〱慣慥㐱㉥㉥㙥敢愱慤㍢㙥㕣搱㡥㍦扣㈹㐷㌸ㄲㄲ户挵㔰搵㈰攳㡡摢〷挰㔸ㅢ㈰ㄴ㤷扢晢〰㍥㈴攰㈳〲慥〷㐰攲戶ㄱ戹㔸摣戸㠶摤ㄴ㜳挴㙤ㄳ㡢㝤捣㘲㜷〳攰㠸摢愷搰㘱㡢挵敤ㅥ㤸㙢㡦摢ㄲ㈰敡ㅤ户愵〰摢㜱摢㑣て慡搹ㄴ攳戶〵㌹挶敤㕥搸敢ㄳ户攵挰㐹摣昰㑣ㄷ㐹昷㘷㌴㉥㤴㤷㐰㝤捥㐳扣ㅦ戹戸㐰㙤㠵戶敥㐰㜱㘵㍤晥〲搶㌶挰挹ㅤ㜷戵〲慡ㅡ㈴㕣㠱晡ㄲㄸ敢㍦㄰敡㘱㝦挰㔷〴㝣㑤挰㈳〰㐸愰扥㐱㉥ㄶ㈸慥愵慦搱昵㍡〲昵㉤㡢㙤㘷戱攷〰㜰〴敡㝢攸戰挵〲挵㐹昱摡〳昵〲㄰昵づ搴㡢〰摢㠱晡㠱ㅥ㔴戳㈹〶㙡〷㜲っ㔴㌵散昵〹搴㙡攰散〱昶ㄳ㑢敡〱㠶敦摥愱敢㥥戸㜱㐵㡤挴敤㘷㠰搵ㅡ攴攲攲戶ㄳ摡扡攳昶ち㡡攱て慢㔱〸㐷㐲〶搸㕡愸㙡㤰㜱挵㙤ㄷ㌰搶慦㄰㡡㙦〳昸〰㝥㈳攰㜷〲㕥〷㐰攲戶ㅢ戹㔸摣戸挴摦ㄴ㜳挴敤てㄶ晢㤳挵㌶〰攰㠸摢摦搰挱扤㔸摣㍥㠴戹昶戸㜱㠵㝦扤攳挶㌷〱散戸敤愱〷搵㙣㡣㜱攳㘳㍣挶㙤ㄳ散㡣摢搲㙦づ㝢晥攴昹晤㝢㈳㠹つ昳㤹昶晦戱㝢晤㑦㠰㤳戸挹㘲㝤㝡散〹搶愷搰㐹戰ㅡ愰㙥戵ㄹ㌹ㄳ㉣戹搷㑦㠱戶敥㘰㙤㐱㌱晣攱㝤㑦挲㤱㤰㘰㝤〱㔵つ㌲慥㘰㌵〴挶㑡㘵㙢㕢晤〱晣㌶㍦㉢㡤㠰㙤〰㐸戰ㅡ㈱ㄷぢ搶㔷㡥㘲搰㠳ㄱ㜹挲㤶捥㘲㡤㔹㙣〷〰㡥㘰㘵㄰㐴〷昹〱〸散昱㈵㠲摡㠳挵㌷っ敡ㅤ㉣扥㠹㘰〷㉢㐴て慡搹ㄴ㠳搵ㄴ㌹㌶户ㄳ昶晡っ戲㕤挰搹㠳㙣㝦搶㘳㙥ㅡ晤挷搸慦〰㑢搸㥡〱慢昸㝡㠳〹ㅢ摢户㥡㐳㕢㜷搸㜶愳ㄸ晥戰慡㥦㜰㈴㈴㙣㝦㐲攵ㄳ戶㠳攸㔴ぢ戶昶㤷㍦攰㘰〲㕡ㄲ昰㌷〰ㄲ戶㐳㤰㡢㠵㑤攱搹慦愹ㄷ㝡ㄳ戶㔶㉣搶㥡挵搲〰㜰㠴㉤㤳㈰挷ㄸ㙢〴㜳敤㘱㑢〷愲摥㘱㙢っ戰ㅤ戶㌶昴愰㥡㡤㌱㙣㙤㤱㘳搸㥡挰捥戰㤵㕣搴攰挴敦㜳㍦敡㠵㈴戶ㅤ㜳愶敦㔷戲昲搵愲扤㥦愷昹ㄲ㠵㍤挶昸ㅥ〳㍤昶㡣㌱扥㘲㈱挱㍡㥣㠷搹ㄴ㌹ㄳ㉣ㄹ㘳敤愱慤㍢㔸捤㔰っ㜵㘳㠵ㄵ攱㐸㐸戰昸㔲㠶㈱㤵慤敢戱㜰㈴㌰㔶㐷戶挶ㄷ㌶㝣〰㥤〸攸㑣挰㐱〰㐸戰㡥㐲㉥ㄶ慣㤶㡥㘲搰㥢㝡戳㔸散㘸ㄶ㙢〷㠰㈳㔸㕤〹愲㠳㝡㡣ㅤづ㜳敤挱㍡〲㠸㝡〷慢㍤挰㜶戰扡搱㠳㙡㌶挵㘰ㅤ㡢ㅣ㠳搵〱昶晡㡣戱㡥挰搹㘳慣㍢㑢㥡ㅢ晣慥挷搰㜵㑦摣㍡〱㉤㜱㍢づ㘰搵ㄹ㌹ㄳ㌷㍡㘰㥤〰㙤摤㜱换㐲㌱㠹㕢て挲㔱㑥攲挶㜷㐴㝣挲㜲㈲㌰㔶㑦戶挶昷㐷㝣〰㈷ㄱ㜰㌲〱摤〰㤰戸㥤㠲㕣㉣㙥摤ㅤ挵愰㌷㜱攳㠳㝥慢㌷㡢㥤〲㠰㈳㙥㝤〸愲㠳㍡㙥㝣敤愳昶戸昵〶愲摥㜱换〶搸㡥㕢づ㍤愸㘶㔳㡣㕢㕦攴ㄸ㌷扥㔶㔲㥦戸攵〲㘷挷慤ㅦ敢搱㜱ㅢ敢晦挱慣㉦挰ㄲ戶晥挰慡㝥挸挵㠵㙤㈰戴㜵㠷㙤〰㡡㐹搸㑥㈵ㅣ㝥㑢搸㑥㠵搶㈷㉡㠳攸搴㘰戶㌶挸ㅦ㌰㠴㠰愱〴っ〶㐰挲㌶っ戹㔸搸㠶㌹㡡㐱㙦挲㌶㥣挵㐶戰搸㔸〰ㅣ㘱换㈳㠸づ敡戰昱㙤㤴摡挳㌶ㅥ㠸㝡㠷敤㜴㠰敤戰㡤愲〷搵㙣㡡㘱ㅢ㡤ㅣ挳挶户㕤敡ㄳ戶㌳㠰㤳戰昹摦攰昳㠵ㄸ〹搴ㄸㅥ攲㤹挸挵〵㙡ㅣ戴㜵〷㡡㙦搰㐸愰挶〳㡥㍦晢〶扦〸㕡㥦㐰㥤づ㠰㌵〱㐲㠵晤〱ㄳ〹㌸㠳㠰㘲〰㈴㔰昹挸挵〲挵㜷㘶㑣扤搰㥢㐰㥤挹㘲〵㉣㔶〱㠰㈳㔰㠵〴搱㐱ㅤ㈸扥ㄵ㔳㝢愰愲㐰搴㍢㔰㔵〰摢㠱㉡愲〷搵㙣㡡㠱㉡㐶㡥㠱攲㕢㌷昵〹搴㑣攰㙡〹ㄴ㕦捣㤱㐰㑤收㈱捥㐶㉥㉥㔰㈵搰搶ㅤ㈸扥挹㈳㠱㍡ぢ㜰晣搹㠱㍡ㅦ㕡㐳㈸㜴㠶搰愹〰㔸愵㄰㡡慦昹昸〰捡〸㈸㈷㘰㉥〰ㄲ愸〸㜲戱㐰昱摤ㅤ㔳っ㝡㔳敦㌴ㄶ㍢㥢挵慥〴挰ㄱ愸㑡㠲攸愰づㄴ摦捥愹㍤㔰㔷〳㔱敦㐰㉤〰搸づ㔴㤴ㅥ㔴戳㈹〶㙡㍡㜲っㄴ摦晥愹㑦愰ㄶ〲㔷㑢愰昸㠲㤰〴㙡〶て㜱㌱㜲㜱㠱㥡〵㙤摤㠱攲ㅢ㐵ㄲ愸搹㠰攳捦づ搴㡤搰ㅡ㐲愱㌳㠴㥥〳㠰㜵㉥㠴攲敢㐶㍥㠰昳〸㌸㥦㠰㥢〱㤰㐰捤㐱㉥ㄶ㈸扥㐳㘴㡡㐱㙦敡㥤换㘲昳㔸散㕥〰ㅣ㠱扡㤰㈰㍡愸〳挵户㠴㙡て搴㜲㈰敡ㅤ㈸扥㙡㘴〷㙡㍥㍤愸㘶㔳っ搴挵挸㌱㔰昷挳㕥㥦㐰㍤〸㥣㝤挵扡㠴㈵㘳㜷ㅡ㕤改扡攷㑥㠳敦㉤㐹摣㉥〵㔸慤㐰㉥㉥㙥㤷㐳㕢㜷摣昸愲㤳挴敤ち挲攱戸㕣戲ㅥ㠳搶昰ぢ㥤攱昷㑡㘰慣慢搸ㅡ摦㠲昲〱㕣㑤挰〲〲ㅥ〷㐰攲㜶つ㜲戱戸昱搵㈶㔳っ㝡㔳敦戵㉣戶㤰挵慡〱㜰挴㙤㌱㐱㜴㔰挷㡤㉦㉦搵ㅥ㌷扥搹㔴敦戸昱つ㈸㍢㙥搷搱㠳㙡㌶挵戸摤㠰ㅣ攳戶〶昶晡挴敤ㄵ攰㙡ㄹ㘰㝣㝦㑡〲㜵㈳て㜱㉤㜲㜱㠱扡ㄹ摡扡〳昵㍡㡡㐹愰㙥〱ㅣ㝦昶〰㝢ㄳ㕡㐳㈸㜴㠶搰㕢〱戰㙥㠳㔰㝣ㅢ换〷㜰㍢〱㜷㄰昰㌶〰ㄲ愸㍢㤱㡢〵㡡慦㔸㤹㘲搰㥢㝡敦㘲戱扢㔹㙣ㄳ〰㡥㐰㉤㈱挸昱戹㡢㉦㔱搵ㅥ㈸扥㘱㔵敦㐰昱㑤㉣㍢㔰㑢改㐱㌵ㅢ㘳愰㤶㈱挷㐰㙤㠶摤ㄹ愸昹㕤㠲㌳㔷㍣晡㔸敦づ改㍤户晥㍡敡㠷㕥昸㥣㠸つ㡢㈴㠰㤳㐰挹㍢㔲昴搸㌳慡昸㉥㤷〴敢㍥ㅥ㈶㕦敡㌲挱㤲捦㕤て㐰㕢㜷戰戶愱㤸〴敢㐱挲攱慤㡣慡晦㐰㙢㐸㠵捥㤰晡㄰㌰搶ち戶挶㌷挳㝣〰てㄳ昰〸〱㕦〳㈰挱㝡ㄴ戹㔸戰昸㘶㤷㈹〶扤愹昷㌱ㄶ㕢挹㘲㍢〱㜰〴敢〹㠲攸愰ㅥ㔵㝣㜷慢昶㘰昱挵慥㝡〷㡢㉦㠰搹挱㝡㤲ㅥ㔴戳㈹〶敢㘹攴ㄸ㠴摦㘰㜷〶㡢扥㌸ㅦ㐴ㄱ㐵摣㙥攰㙡ㄹ㔵㝣㝤㑣〲昵って㤱敦㤱㤹㐰㔵愳㍡敢㔹㘸敢づ搴摦㈸㈶㠱㝡づ㜰晣搹愳㉡搰㘰㉦愱搰ㄹ㐲㥦〷挰㝡〱〲摦捡攷ぢ㜸㤱㠰㙡〲㤲〰㤰㐰扤㠴㕣㉣㔰㈹㡥㘲搰㥢㝡㔷戳㔸つ㡢㌵〱挰ㄱ愸㤷〹愲㠳㍡㔰ㄹ㌰搷ㅥ愸㄰㄰昵づ搴㝥〰摢㠱㝡㠵ㅥ㔴戳㈹〶㙡㉤㜲っ㐰㔳搸敢ㄳ愸㘶挰搹㤷慤搷㔸㔲㕦戶昰昵捦㜴摤㌳挰づ〰㕡攲昶㍡挰慡㌹㜲㜱㜱㝢ㄳ摡扡攳㜶㄰㡡㐹摣摥㈲ㅣ㡥换〰㍢ㄸ摡ㅡ㘴㕣てて摦〶挶㝡㠷慤戵昴〷扣㑢挰㍡〲づ〱㐰攲昶ㅥ㜲戱戸ㅤ敡㈸〶扤㠹摢㝡ㄶ㝢㥦挵㍡〰攰㠸摢〶㠲ㅣ㘷挳㈳㘱慥㍤㙥ㅤ㠱愸㜷摣㍡〱㙣挷敤㐳㝡㔰捤挶ㄸ户㡤挸㌱㙥㝣㜵捥ㄹ户㍤户㥥昳收㘵㕦㙥敤ㄵ㝡㘲摣㜷ㅦ㔷敥㍤ㅢ㘶〱㘷㥦つ㡦㐷㡡ㅥ㝢㠲㜵㌴っㄲ慣㡦㜹㤸㕤㤰㌳挱㤲戳攱愷搰搶ㅤ慣㙥㈸㈶挱摡㑣㌸ㅡ㤲㘰ㅤぢ㙤つ㌲慥㘰㝤〶㡣戵㠵慤㜵昷〷㝣㑥挰ㄷ〴ㅣ〷㠰〴㙢㉢㜲戱㘰昵㜰ㄴ㠳摥〴㙢ㅢ㡢㝤〹㤱㤲〳㐰晤摥搰攲〲搱㤰攳戵㌹昹㈲昲晤㡡㐷㔴ㄵ㤴攲㈷㐰㠶攱ㅤ㡥㈸㔵晦㠶昵扡挹昶㥢㌴敥敦㈶㡦晦㘵㄰扣㝣㈶㠷㜰晡挴搶㌸㌲㌷〷昱㔸㝤㙣㤵㐴晥戳㌷㙤搲㔲づ晥㘳捦㥥晡戵挲敥搱㜰㍡扦昸㌶㍦㍦㤰捡㌶ㄱ㈴㠴づ摤㌹㈵ㄷ挹㕡㔶慤扢㕥㍡㘱㑤晢敦㕤㘵换昵搴㥤㑡昹㐳㐱㝥换㜳攳ㄷ慦㝦㠵摥愱晡愱㌵改慣㕦㈳㠷慢㠳散㙡㠰搱㝥㐳っ戴摣㔳〶㐱㕢攷㠲㘸ㄴ挰㍢㜶㕣ㅡ㥤ㄷ㥤㔵㡡攵攸㑣昲㝢㕦敤ㄴ搷摦摡㘶㌸ㅤ愹㐸挶慢㠴敥㉦㝢㡥㤵㝤ㄲ㔵㌵㙡收晡㜲㙤㈹㐶换㐰㜸㤳搲ㅣ㤴㈷㉣㑦愷昷戲捣㌲摣㠲摢攱㘲戳㈱㈵㠵ㄵ㤱捡㐸㜱㌴㌳て敦㔷㘴昲敢搶㡢昱愶㑤㜶㑡㌳搴攸摢㈶て㉣戹㥣扦㝥㈳㠱㑢㥢㕡ㅥ㤹㔱㉥摥愴㔴昲㕢攷㠵挵㠶つ搹っ摦扦㤱慤㉤㠸ぢ㜱㤵㜶㉡戲搶昷愸挲晡㠱攲㐷㡡ㅤㄴ㍦㐱㌴㙥㄰ㅡ〲っ户搰㔰㤳ㄸ㘶ㄲ挳㜵㈲㘳〴ㄲ慣㌹㈸挸晦愱〸㡤㐴捤㙣㈵昸㌳扣搹㉦愷㑦㝥晣㡦晦〴晦ぢ㜵㍡搴戲〲㝣㈴扥挴㍤戸ㄳ㥡㈶搰㌸摥愱〸攵改㕡慣㕦㘰戴摡愰㍥㉢ㄳ㐲㥤〶㍤㑦㐲㘹㉡ㄵ摣㜲㤰戰㉤改散㙡㌴㤲散昰搶敦㈸愳挶㈲㈵㌴敥㐶㉥搶ㄹ挷ㅢ敤ㅦ挴戰㐶敥ㄳ愰㘵㠷㔴挹愸㤰摤〰捡㐰昰㉦㐰ㄲ挶㔶㈵〱挶昸挶挷㠷㉢㤳㈵㍥㝢㔰搸攲搹摡攲㉦敡㔸㐹ㄴつ㈰㄰㥦㌳㠰攱ㄶ捡㌷㠹㌳㑤愲㐰㈷㌲㈶㈱戱㙦攲㔳㠸㥡搹㡡挵昸㔸㡣㠶挵〰㠴㡡㡣扥㈱㕤㙤㑦挴ㄱ㄰慡ㄸ㝡㥢昱㕤扢摤㡣㜳㈵戲㌰摥〸㘵㔴〹㜲挲㜸㍡㜲㌱挶愷ㅡ㙤㘳㘲㔸㈳昷㌲㘸㠵昱㥦㔱愹㘱摣攲㘸攲挰㔱㍢愰昵㤲㕢㡥㐲㐲敥㝥㜴戱㈹挵晥ㄴ捤㈸づ㠰〰戹ㄱ㘰戸㠵愶㤹挴搹㈶㔱愱ㄳㄹ㤵㐸散ㅢ㜲愳愸㤹慤戸挹慤㌲晡ㄶ㜴昵㈸㈲昸㝤愹㙡〶昴㌶戹摢㍣攴捥㠴㑤挸㙤㠵㌲㙡㌶㜲㐲㙥㙢攴㘲攴㥥㙢戴㠷ㄲ挳ㅡ戹㥦て慤㤰扢挵㤷摣捤扥攴捥㐱㈱㈱户㉤㕤㙣㐷㜱㌸挵ㄱㄴ敤㈱㐰敥㕣㘰戸㠵收㤹挴〵㈶㜱愱㑥㘴捣㐷㘲摦㤰㝢ㄱ㙡㘶㉢㙥㜲㉦㌶晡㑥㜴ㄵ㔳㑢〱㡢㑢㕢搴愵搰摢攴扥攷㈱昷㌲搸㠴摣愳㔱㐶㕤㠱㥣㤰摢〵戹ㄸ戹㔷ㄹ㙤㔷㘲㔸㈳昷〵搰ち戹㙦晢㤲晢愶㉦戹搷愰㤰㤰摢㥤㉥ㅥ㐷㜱㍣挵〹ㄴ㍤㈰㐰敥戵挰㜰ぢ㉤㌴㠹㐵㈶戱㔸㈷㌲慥㐳㘲摦㤰㝢㍤㙡㘶㉢㙥㜲㙦㌰晡㤳挵㔵㈲㑥㠰㔰㌷㐱㙦㤳㕢敤㈱昷㘶搸㠴摣㙣㤴㔱户㈲㈷攴昶㐱㉥㐶敥敤㐶㥢㐳っ㙢攴㝥㈷戴㐲敥㜳㑥㜲㜹㈲㤶搳挲㉡㕦㜲敦㐲㈱㈱户㍦㕤ㅣ㐰㌱㤰攲㔴㡡㐱㄰㈰昷㙥㘰戸㠵敥㌱㠹㈵㈶戱㔴㈷㌲敥㐵㘲摦㤰换昵戵㙣挵㑤敥㜲愳ㅦ㐶㔷㝢ㄱ㜱ち㠴攲戲㕢㥢摣ㄵㅥ㜲ㅦ㠰㑤挸捤㐳ㄹ昵㄰㜲㐲敥㈸攴㘲攴㍥㙣戴愷ㄱ挳ㅡ戹㍦ち慤㤰㝢扦㤳摣搸㌹㜷戹㉦戹㡦愱㤰㤰㍢㡥㉥㡥愷㌸㥤㘲〲挵㐴〸㤰扢ㄲㄸ㙥愱挷㑤攲〹㤳㜸㔲㈷㌲㥥㐲㘲摦㤰晢㌴㙡㘶㉢㙥㜲㥦㌱晡〲扡摡㤷㠸㕣〸挵戵戱㌶戹户㝡挸㝤づ㌶㈱㌷㡣㌲敡〵攴㠴摣㘲攴㘲攴㔶ㅢ敤㘴㘲㔸㈳昷搵搰ち戹㌷㍡挹㡤昵摣敢㝤挹慤㐱㈱㈱㜷㉡慡戲㑡㈹捡㈸昸〳㥣㔶〴〲攴慥〱㠶㕢攸㘵㤳㜸挵㈴戸昲㤴㕢挶㕡㈴昶つ戹慦愱㘶戶攲㈶㤷慢㔷㐵㕦㐹㔷〷ㄱ㜱㉡㠴攲ち㔶㥢摣换㍤攴扥〵㥢㤰㍢〳㘵搴㍢挸〹戹㌳㤱㡢㤱扢捥㘸㘷ㄱ挳ㅡ戹慦㠷㔶挸扤搸㐹㙥慣攷捥昷㈵昷㝤ㄴㄲ㜲捦愳㡢攷㔳捣愱㤸㑢㌱て〲攴㝥〰っ户搰〶㤳昸搰㈴㍥搲㠹㡣㡤㐸散ㅢ㜲㌷愱㘶戶攲㈶㤷㑢㑣㐵㝦ㄱ㕤ㅤ㐱挴㜰〸挵㘵愶㌶戹㌳㍤攴㙥㠶㑤挸扤っ㘵搴ㄶ攴㠴摣换㤱㡢㤱晢戹搱㕥㐱っ㙢攴扥ㄵ㕡㈱㌷敡㑢㙥㠵㉦戹摢㔰㠸㘷㘵㙢〱㕤扣㠶攲㕡㡡㠵㄰愱㉦㘱攴ㄶ晡㡦㐹㜰ㅤ愷㘸扥搶㠹㡣㙦㤰搸㌷慣㜲昱㈷㕢㜱戳扡摤攸慦愷愳㘳㠸ㄸつ愱扥㠷摥㘶㜵戲㠷搵ㅦ㘰ㄳ㔶㙦㐶ㄹ戵〳㌹㘱昵ㄶ攴㘲慣晥㙣戴户ㄲ挳ㅡ戹敦㠴㔶㔸㉤昴㘵戵挰㤷搵㕦㔰㐸扡散㥤㜴昱㉥㡡扢㈹敥愱㔸〲㠱㉥扢ぢㄸ㙥愱㕦㑤攲㌷㤳昸㕤㈷㌲㜶㈳戱㙦挸攵ち㑤戶攲㈶昷㑦愳㕦㑥㔷㈷ㄲ挱敦愵㔶㝦㐳㙦㤳㝢㥡㠷㕣㝥㜴ㄳ㜲ㅦ㐴ㄹ愵搰㥤㠴摣㠷㤰㡢㤱摢挰㘸㔷㄰挳ㅡ戹愷㐰㉢攴㡥昰㈵㜷㤸㉦戹㐱ㄴㄲ㜲ㅦ愳㡢㉢㈹ㅥ愷㜸㠲攲㐹〸㤰摢㄰ㄸ㙥愱㔴㤳戰㑣㈲㑤㈷㌲ㅡ㈱戱㙦挸㑤㐷捤㝥攴㌶㌶晡㔵㜴戵㄰晥㔹㤳㈰㔴〶昴㌶戹㌹ㅥ㜲㐳戰〹戹㉦愰㡣㙡㡡㥣㤰晢㈲㜲㌱㜲㥢ㄹ㙤㌵㌱慣㤱㝢㜳㘸㠵摣㕥扥攴㥥散㑢敥㠱㈸㈴攴慥愱㡢㉦㔳扣㐲昱㉡挵㕡〸㤰换ㄵ㡤摣㐲㉤㑣攲㘰㤳㘸愹ㄳㄹ㠷㈰戱㙦挸㙤㠵㥡晤挸㙤㙤昴㙦搲㔵㝥㍢戵㌵〵㐲㘵㐲㙦㤳摢搵㐳㙥ㅢ搸㠴摣㜷㔱㐶戵㐵㑥挸㕤㠷㕣㡣摣挳㡤昶㍤㘲㔸㈳昷昶搰ち戹㐷昹㤲摢挹㤷摣づ㈸㈴攴㙥愰㡢ㅦ㔲㝣㐴戱㤱㘲ㄳ〴挸㍤ㄲㄸ㙥愱㡥㈶搱挹㈴㍡敢㐴挶㔱㐸散ㅢ㜲戳㔰戳ㅦ戹㐷ㅢ晤㘶扡ㅡ㠱㝦㔶㌹㠴敡ち扤㑤敥愱ㅥ㜲扢挱㈶攴㝥㠱㌲敡㔸攴㠴摣慤挸挵挸㍤捥㘸户ㄱ挳ㅡ戹㜳㠱愰㤰摢搲㐹㙥散ㅥ慣㠵㉦戹㍤㔰㐸挸晤㥡㉥㝥㐳昱㉤挵㜶㡡敦㈰㐰敥㠹挰㜰ぢ昵㌴㠹㤳㑣攲㘴㥤挸㌸〵㠹㝤㐳㙥㉦搴散㐷㙥㙦愳摦㐱㔷慢攰㥦挵㉦摤㔶㕣㘳㘸㤳摢搸㐳㙥づ㙣㐲敥㑥㤴㔱㝤㤱ㄳ㜲㝦㐱㉥㐶㙥㝦愳摤㐵っ㙢攴㍥㄰㕡㈱搷昲㈵户愱㉦戹愷愲㤰㤰扢㥢㉥晥㐱昱㈷挵㕦ㄴ㝦㐳㠰摣㐱挰㜰ぢつ㌶㠹㈱㈶㌱㔴㈷㌲㠶㈱戱㙦挸ㅤ㡥㥡晤挸ㅤ㘱昴㐹㜸㐴㉡扦搶㙢捤㠶㤳㉡て㝡㥢摣㍦㝥㜷㍦づㅢ〵㥢㤰ㅢ㐴ㄹ㌵ㅡ㌹㈱户㈱㜲㌱㜲挷ㄸ㙤㉡㌱慣㤱晢㌸㘸㠵摣㕦㔱愹昷㜱搸㉦搰㝡ㅦ㠷㡤㐷㈱晣攱ぢ攸改㘲㘳㡡㈶ㄴㄹ㄰愱搳㘹挱ㄶ㥡㘰ㄲㄳ㑤攲っ㥤挸挸㐷㘲摦戰㝡㈶㙡昶㘳戵挰攸昷愷愳昳攰㥦㌵ㄷ㐲ㄵ㐲㙦戳晡慤㠷㔵慥戴ㄳ㔶て㐴ㄹ挵㤵㜶挲敡㐱挸挵㔸㥤㙣戴㉤㠸㘱㡤摣㑢愰ㄵ㔶晦攳换敡㌶㕦㔶捦㐲㈱晣〵慣㔶㜴戱㌵挵愱ㄴ㤹㄰愱愹戴㘰ぢ㤵㥡㐴㤹㐹㤴敢㐴㐶〴㠹㝤挳敡㌴搴散挷敡搹㐶摦㡥㡥㕥〲晦慣㡢㈱㔴㈵昴㌶慢ㅢ㍤慣㐶㘱ㄳ㔶㍢愰㡣㥡㡥㥣戰㝡㈴㜲㌱㔶㘷ㄸ㙤㐷㘲㔸㈳昷㔹搰ち慢ㅦ昸戲扡摥㤷搵搹㈸㠴扦㠰㤵㠵慡慣愳㈹扡㔰㜴㠵〸㥤㐳ぢ戶搰戹㈶㜱㥥㐹㥣慦ㄳㄹ㜳㤰搸㌷慣捥㐵捤㝥慣捥㌳晡敥㜴昴㉡昸㘷昱ぢ挵搵㠵搰摢慣慥昵戰捡㌵㙣挲㙡て㤴㔱㕣挳㈶慣㥥㠸㕣㡣搵㑢㡤戶㈷㌱慣㤱晢攵搰ち慢㙢㥣慣挶慥㕤慢㝤㔹扤〲㠵攴昴摡㡢㉥昶愶挸愶攸㐳㤱〳㠱搳敢㤵挰㜰ぢ㕤㘵ㄲ㔷㥢挴〲㥤挸戸〶㠹㝤㐳敥戵愸搹㡦摣㠵㐶摦㥦慥㉥㠲㝦搶㐲〸戵ㄸ㝡㥢摣㈷㍤攴㜲愱㤹㤰㍢〸㘵搴つ挸〹戹㠳㤱㡢㤱㉢换挴㔸摢㄰㘲㔸㈳昷㥢㠱ㄵ㜲ㅦ㜳㤲扢ㅤ㕡㜹慣昸㠸㉦戹户挰㑣㠴㌵㠲㉥㡥愴挸愳ㄸ〵ㄱ扡㔵捡㈲㜱㥢㐹摣㙥ㄲ㜷攸㐴挶㥤㐸散ㅢ㔶敦㐲捤㝥慣㜲㜹㤹攸挷搲搱㥢攸晣㡤㄰㡡㑢捣㙣㔶㤷㝡㔸㕤ち㥢戰㍡〱㘵搴㌲攴㠴搵㠹挸挵㔸扤捦㘸捦㈰㠶㌵㜲㝦〰㕡㘱昵㉥㕦㔶敦昰㘵昵㐱ㄴ㤲㉥㍢㠹㉥ㄶ㔲ㄴ㔱㠴㈹㡡㈱搰㘵ㅦ〲㠶㕢㘸㠵㐹㍣㙣ㄲ㡦攸㐴挶愳㐸散ㅢ㜲ㅦ㐳捤㝥攴慥㌴晡戳攸敡ㅤ昰㑦㝥㑡㕥㜱㐹㤸㑤敥㈲て戹㑦挲㈶攴㤶愳㡣攲㉡㉥㈱㌷㠲㕣㡣摣㘷㡣㜶ㅡ㌱愸㔶昶㘷愱ㄵ㜲ㄷ昸㤲㝢㤵㉦戹捦愱㄰晥㜰ㅦ㐸ㄷ慢㈸愶㔳捣㠰〸㍤㑦ぢ戶搰ぢ㈶昱愲㐹㔴敢㐴挶㑢㐸散ㅢ㔶戹㔰换㡦搵ㅡ愳㍦㠷㡥㉥㠵㝦搶ㄲ〸昵㌲昴㌶慢ㄷ㜸㔸攵㤲㉢㘱㜵づ捡愸戵挸〹慢㜳㤱㡢戱晡扡搱捥㈳㠶㌵㜲㝦ㄳ㕡㘱昵㝣㕦㔶捦昵㘵昵㉤ㄴ㤲㉥㝢ㄱ㕤扣㤸攲ㄲ㡡㑢㈹㉥㠳㐰㤷㝤ㅢㄸ㙥愱㜷㑣攲㕤㤳㔸愷ㄳㄹ敦㈱戱㙦挸㕤㡦㥡晤挸㝤摦攸慦愲慢て挰㍦敢㝥〸戵〱㝡㥢摣㘹ㅥ㜲㍦㠴㑤挸扤ㄶ㘵搴㐶攴㠴摣㠵挸挵挸晤搸㘸ㄷㄱ挳ㅡ戹㝦ち慤㤰㕢敡㈴㌷㜶〹㍢换㤷摣捤㈸㈴攴摥㐰ㄷ㙦愴戸㠹攲㘶㡡㕢㈰㐰敥㘷挰㜰ぢ㙤㌱㠹捦㑤㠲㡢㤹戸㘵㙣㐵㘲摦㤰换搵㑦㝥攴㝥㘹昴㜷搰㔵㝥㕦扡挵㙦㘵㔷㕦㐱㉦㤴摤つ扤搹㐲㕦㐳㡢㍦㍣换㈳㝡〹て㉣㈹昴㡤㔱㉥㘵扥㐱捡昷挸昷㑣晣〵搸㡥〵ㄲ㥤戰㜴〷㕦敤ㄹ㉥挲昷敢攱ㄷ扣愳戳晡㤶㐷㉢昸摡㐸愰〱扥㕦㉦㐵ㄶ㔷㈴㈷㥤昸捦敡攲㐲愷㔶愸㡡㝢捡㜸㠴敤晦愳ㅥ㌲戱㜷摤っ㙢攴ち愵㔴㉣扡晢〱〷换〳㔶攳搰〲㕢攱ㄷ慥昳㔳ㄱ户摦昶愸ㅦ㡤㝤慣戶㘷㐰敦戰敦㌰昶㌱摡摥㌲摥晥㤳戱㡦搶昶㐳㘱户ㅥ㐰〳㡡㡢㑡摡㌱昷ㄶ挵摢ㄴ敦㐰愸ㄱ㐰㝥㡣ㅦㄵ昰晣㌴昱㜰㙤昰晣㤶昳敦愸㐹㠲晤愸㜶ㅣ搵〴㐲扢愱挵ㅦ扥ㅣ〶㕡㙢㈵〴㠲晤㠷㔱㍥捥㝣〳戵〷㜹㌹晥㐱摡㍦㐳っ㔷㡤㠸攱㔴㙤㜰ㄱ愳㡣㝤愰戶扢㠸攱㕡ㄳ㈹㍦㐰摢㕤挴㌴㌰昶晥摡㉥挴慣㠲㔷慡㈱㑣敤攸戸㡢㤸㍥㐰晡ㄲ㤳慤つ㥥摦㙣㙥㠴㥡扣愳㈰ㅤ㕡㈱收㈵ㄲ戳摡㈶㠶ぢ㐳㐴㔹㘳ㄳ挳搵ㅤ攲晦㐹摡㍦㐳っ㔷㝣㠸愱愷㌶戸㠸攱㘲㄰戱㥦愸敤㉥㘲戸㑥㐴散㍤戴摤㐵捣〱挶㝥㠲戶ぢ㌱慦㤱㤸ㄶ㌰昹ㄱ㜳っ㤰扥挴㜴搳〶捦㙦㌵户㐲㑤㕥㘲㕡㐳㉢ㅣ扣㑢㘲搶搹挴㜰㔱㠷㈸摦戳㠹㘹㡢扣昸㝦㤴昶捦㄰挳搵ㅡ㘲攸慣つ㉥㘲戸㤰㐳散㥤戴摤㐵っ搷㜸㠸扤愳戶扢㠸㘹㙦散㐷㙡扢㄰昳ㄱ㠹改〴㤳ㅦ㌱敤㠰昴㈵愶慤㌶㜸㝥愳㔹㔶㘲戰敦㤹昳㈶㔹ち㜱㐵㠶㜰昰ㄹ㠹搹㘲ㄳ挳〵ㄹ愲晣摣㈶愶扢昱慦戵昶捦㄰㜳㥣㌱戴搲〶ㄷ㌱㕣㠴㈱〷㝥㠸戶扢㠸攱晡っ戱户搴㜶ㄷ㌱㍤㡣晤㘰㙤ㄷ㘲扥㈲㌱㈷挳攴㐷捣〱㐰晡ㄲ搳㑣ㅢ㍣扦挱㥣㡤㥡扣攷ㄸ慥愶㄰づ㝥㈰㌱㍦摡挴攴ㄸ攵づ㥢㤸晥挸㡢晦ㄹ摡㍦㐳っ㔷㐹㠸愱㠹㌶戸㠸攱〲ち戱㌷搶㜶ㄷ㌱㕣㕢㈱昶㜴㙤㜷ㄱ㌳挸搸ㅢ㘹扢㄰戳㡢挴㜰慤㠳ㅦ㌱㐱㈰㝤㠹㐹搱〶捦㡦㉦换ち〸㘷㡦㐱㍡㄰攲㑡〸㈱收㉦ㄲ昳户㑤捣㘹㐶戹挷㈶㘶㥣昱㉦愰晤㌳挴㡣㌷㠶㍤扦昹㕥㤵戸昸㐱づ晣㙦㙤㜷ㄱ挳㜵ㄱ㘲晦㑢摢㕤挴㑣㌴昶㍦戵㕤㠸㐹挱㜲㘹㔵〰㤳ㅦ㌱扦〲改㑢捣㉥㙤昰晣攸戲慣㕥㈰㌱㜱㔷㈵慥㘲㄰㘲搲搱㥡搵ㄸ〲㔷愵挹㐶搹㠴昹〶㙡慡昱敦㈷敤㥦㈱愶搴ㄸ㜶㘸㠳慢挷㜰攱㠲ㅣ昸㡦摡敥㈲㠶㙢ㅡ挴晥㠳戶扢㠸攱㜲〷戱㝦慦敤㐲㑣㌳ㄲ挳㌵〶㝥挴㝣つ愴㉦㌱㕦㘹㠳攷搷㤶㘵攵㠱愷挷㜰〵㠲㄰搳㤲挴ㅣ㘲ㄳ㌳换㈸㕢搹挴㥣㘷晣晢㐲晢㘷㠸㌹摦ㄸ㍥搷〶ㄷ㌱㕣㜴㈰〷戶㐵摢㕤挴㜰㍤㠲搸㍦搳㜶ㄷ㌱昳㡣㝤戳戶ぢ㌱㙤㐹っ搷〷昸ㄱ戳ㄱ㐸㕦㘲㍥搲〶捦慦㉣换慡〱て㌱㕣㍤㈰挴㜴㈴㌱㥤㙣㘲慥㌰捡捥㌶㌱㕣〱㈰晥慦搷晥ㄹ㘲戸㉡㐰っ敦㘹㠳㡢ㄸ㉥ㄸ㄰晢㍡㙤㜷ㄱ挳戵〴㘲㝦㔷摢㕤挴㕣て扢摦搱扦〹戸敦搱扦愱つ㥥㥦㔰扥ㄹ㌵㜹慦挹㥣攵㤷愳㍦㥥㐷㝦㠲㝤昴㥣攴ㄷ㘵て晢攸㌹㔳㉦㑥扥愲㥤㌴㐷㝦㤷㌱扣慣つ慥愳攷挴扥ㄴ㕣愳敤慥愳扦挷搸㙢戴摤㜵昴㕣づ㈰攵㔷㙢扢㜴㡢㕥昰㑡㜱づ摥㡦㤸攷㠱昴㈵收㌹㙤昰晣㜴昲㠳愸㈹㡥ㄸ戹㈶㜳㠶㕥㌸攸㐷㘲晡摢挴㜰㠲㕥㤴〳㙣㘲㌸换㉥晥㍤愵晤㌳挴㜰收㕤っ㑦㙡㠳㡢ㄸ㑥捡㡢晤〹㙤㜷ㄱ昳㠴戱㍦慥敤㉥㘲㥥㌴昶㤵摡㉥挴っ㈵㌱慢㘰昲㈳㘶〵㤰扥挴㍣愴つ㥥㥦㐹㝥〱㌵挵ㄱ㠳戱ㄳ〸㜱㜶㕤㌸㌸㡤挴㡣戶㠹攱攴扡㈸挷搸挴㜰㠶㕣㡥㙦戹昶捦㄰挳㔹㜳㌱㉣搳〶ㄷ㌱㥣㔰ㄷ晢扤摡敥㈲收㔵㘳㕦慡敤㉥㘲㌸つ㉦攵㤷㘸扢㄰㌳㤱挴扣〹㤳ㅦ㌱㜷〰改㑢捣敤摡攰昹㝤㘴㤹ㄱ㜷㥥㐸愴挷㜰㘶㕣㌸㈸㈲㌱㘱㥢ㄸ㑥㡣㡢戲搸㈶㘶㠳昱敦㈶敤㥦㈱㠶㌳摥攲昸㡤摡攰㈲㠶㤳攱㘲扦㐱摢㕤挴㙣㌴昶敢戵摤㐵捣㈶㘳扦㑥摢㠵㤸㔲ㄲ戳ㄹ㈶㍦㘲慥〱搲㤷㤸〵摡攰昹㍤㘴㤹捤㈶㌱㜱搷攴慤愸㕦㌸愸㈴㌱晣づ㜹㕣㤳㌹愹㉤捡㉡㥢ㄸ捥㑣换昱㕤慥晤㌳挴㜰戶㕡っ㤷㘹㠳㡢ㄸ㑥㘴㡢晤㔲㙤㜷ㄱ戳摤搸㉦搱㜶ㄷ㌱摦ㄹ晢挵摡㉥挴㥣㐳㘲㌸攷散㐷捣㍣㈰㝤㠹㤹慢つ㥥摦㐱㤶㤹㘸て㌱扦愰㝥攱攰〲ㄲ㜳愱㑤捣㉥愳㥣㙦ㄳ戳摢昸㜷㡥昶捦㄰挳㤹㘶㌹昰搹摡攰㈲㠶㤳搰㘲㥦愵敤㉥㘲晥㌲昶㤹摡敥㈲收㙦㘳㥦愱敤㐲捣攵㈴㈶〹㌷㤸㝥挴㔴〰改㑢捣搹摡攰昹〱㘴㤹㐵㜶づ㈵愴〳㈱捥㈶ぢ㌱搷㤲㤸㠵㌶㌱㝣㉣㈲捡㐵㌶㌱㥣ㄱ㤶攳㉢搵晥ㄹ㘲㌸㑢㉣㠶愹摡攰㈲㠶ㄳ挸㘲㍦㑢摢㕤挴㜰㙥㔹散㈵摡敥㈲㠶昳扡㝥㐷ㅦ〶摣昷攸㡢戴挱昳敢挶㌲摢敢㌹㝡捥晡捡㠱摥捥愳扦挳㍥㝡㑥晡㡡昲㑥晢攸㌹㜳㉢㑥收㙢㈷捤搱㜳㌶㔷っ㘷㘸㠳敢攸て㌵昶㠹摡敥㍡㝡捥〱㑢昹〹摡敥㍡㝡捥扦晡ㅤ晤㔸挰㝤㡦㝥㡣㌶㜸㝥扡戸〳㙡昲㕥㕦㌸㍢㉢〷晡〰㡦晥㐱晢攸㌹㌹㉢捡㠷散愳攷っ慢㌸㌹㔲㍢㘹㡥㥥戳慥㘲ㄸ愱つ慥愳攷㠴慣搸㠷㙢扢敢攸扢ㅡ晢㌰㙤㜷ㅤ㍤攷㐹晤㡥㝥㄰攰扥㐷㝦慡㌶㜸㝥㤷㔸㘶㑦ㄹ晢戸㜳㈵㘷㔱攵㐰㥦收搱㍦㘳ㅦ㍤㈷㔱㐵戹捡㍥晡㕥挶挹扥摡㐹㜳昴㥣ㅤ㤵愳换搵〶搷搱㜳攲㔴散㌹摡敥㍡晡㍥挶摥㐷摢㕤㐷捦改㔶㈹㥦慤敤㜲㑡愸㠶㔷㡡㜳㥣㝥挴㥣〴愴㉦㌱㍤戵挱昳㝢挴㌲昳改ㄹㄴ㥣〱ㄵづ㕥㈵㌱㙢㙤㘲㌸〱㉡捡搷㙣㘲㐶ㄸ晦㡥搳晥ㄹ㘲㌸戳㈹㡥㜷搷〶ㄷ㌱㥣昴ㄴ晢戱摡敥㈲㠶昳愱㘲㍦㐶摢㕤挴㜰㉥搲敦攸㡦〶摣昷攸戳戴挱昳㘳挳㌲㐳改㍣㝡戹户攰㑣愵ㅣ攸晢㍣晡て散愳攷㐴愵㈸㌷搸㐷㍦挹㌸㜹愴㜶搲ㅣ㍤㘷㈰挵晢づ摡攰㍡㝡㑥㑥㡡扤扤戶扢㡥㥥昳㤶㘲㍦㐲摢㕤㐷捦㈹㑤戱ㅦ慥敤搲㉤㍥㠱㔷㡡昳㠸㝥挴㘴〲改㑢捣愱摡攰昹㍤㘱㤹㕤㜴ㄲ㠳㜴㈰挴㔹㐶攱㘰㉢㠹搹㘶ㄳ挳㐹㐶㔱㝥㘹ㄳ挳㤹㐲昱敦㘰敤㥦㈱㠶戳㠷㘲㘸愱つ㉥㘲㌸戱㈸昶㠳戴摤㐵っ攷ㅣ挵㝥愰戶扢㠸攱㝣㥦摦搱敦て戸敦搱㌷搵〶捦㡦〵捦㐱㑤摥㜳㈵㘷〳攵㐰㜷昰攸㝦戲㡦㥥㤳㠱愲晣搹㍥㝡捥攸㠹㤳㡤戵㤳收攸㌹换㈷㠶㜴㙤㜰ㅤ㍤㈷〰挵摥㐸摢㕤㐷㝦愹戱愷㘹扢敢攸㌹㙤㈸攵㉤㙤㤷㙥昱ㅢ扣㔲㥣慢昳㈳㈶ㄹ㐸㕦㘲ㅡ㘸㠳攷㐷㠲慦㐵㑤㐲㡣㌹㡤捡㜸攱㑣㥥㜰戰㠷挴㜰昲つ户㥣㥣挸ㄳ愵㘲扥㠱攲㙣㥣昸昷昷慦昶㘳㌰㐳っ㘷攸挴昰㤷㌶戸㠸攱攴㥤搸晦搴㜶ㄷ㌱㥣搷ㄳ晢ㅦ摡敥㈲㠶㔳㝥㘲摦慤敤㐲㑣㐳㜸愵敥㠰挹㡦㤸㕦㠰昴㈵㘶愷㌶戸㝦〷㌸ㄴ㝢挲捣挹㌸㘹敤扦扡戵收ㄸ㌸愹昸晡〹㑥搰㠹攱㘷㙤㌸㤰㠶㔴捣つ敤㐹攱㘴㕤挷挴㌳㙢昶慦㥡攱ㅤ昰㜰愵晣㤴ㅦ〹㐸㈹收㕢敢㡤㡡昹㙡㜸㔸㝥㕡㑤㝥㈱戶㔴㕥昹㑥挷て㥣㔵㑣つ㔷っ挶㡦昷攱㘷捤昲㑡捡昴㉢搳昸㔱㍦晥搰㤴昹〹㉤㑢㜲㥣㥣ぢㄶて慢挰㙦㙡㌵㉣ㅥ㔸㠹㥦〸㉣㑡㉤ㅢ㕥㄰㡤㠶㉢捡晦つ摦愶㠰㤷昰㤳㌹て㠹㤹㐸晥㠲㙣㤲敦晢敦㝣戱摤晤㤳㕢㡥摦㐱摣换㠷昹㉤捣㈴晥㉥摡㍦晢㉥㠵㘰〶㍡㑦〶㝥㡦㉥㕣㠸㥦愷捣㤴ㄷ敥㉢㤳搴づ〴㔶搶㔴㙥敦搶㘲㡦昸㡢昹㙤㙢㍦㘰㠳㑤㈱ㅡ昴慢㈸攴㌷攸㜲〴愵㔹晢㐳㘳㔵㈳㈳㈲㤰挲㔹㐴昷㠱昱摢〸晡戱㐴捡㡣㤲愲攸㤴攰㤴㜰挹攴㈹㔸㤰摢愸ㄱ㡦昶戴㥢㔶昵づㅣ㍢㌱㍢ㄴㅢ㡢㥣ㅢ㤴㉥戶摤搵昷㌸㕦㈸㠶㙦㍤㝤㑦㜱敥㤰晤捦攲㐱㈵愹慦㝤て愲〵扤攵㐱散㍤㠰㤶昱〷愰㌸摢挷㠳㌰㙥㈹㑥挸㐹愳㕢㕤摥慣㌶㠶㉦扣摥㜰挲捥攱捤ㄶ㕦㙦摡㜸扤㘹敢昲㠶㔳㙣㜱摥㜰ㄶ㑣扣昹搸攵捤㍡㘳搸攴昵㠶戳㘴づ㙦㍥昲昵收㐸慦㌷㥤㕣摥㜰㕥㉢捥㥢捦㑣愳敢㕤摥㜰㍡㑡摣㝣捦敢つ愷愶攸㑤昰㘸㔴敦敤㝥敦晡㝡搷㤵慥扣㡤敥戲㌷㜲挷戸扣攳攴㔲㥣㜷㥣晦ㄱ㈷摥㜰㜹挷㌹㈱㌱扣敥昵㡥昳㐳づ慥搶晡㝡搳㠳㑤挷昷愳㥥㉥㙦㌸愳ㄳ攷つ㈷㕤愴搱ㅡ㤷㌷㥣㠸ㄱ挳㙡慦㌷㝢攲扤愹昶昵㈶摢敢㑤㡥换ㅢ㑥愳挴㜹挳㤹づ㘹昴㔹㤷㌷㥣晤㄰挳㉡慦㌷㥣〹㜱㜰昳戴慦㌷〳扤摥っ㜲㜹挳戹㡢㌸㙦㌸扤㈰㡤慥㜴㜹挳㈹〷㌱㍣收昵㠶搳てづ㙦ㅥ昱昵㘶㠴搷㥢㍣㤷㌷㥣㌰㠸昳㠶捦昴愵搱〷㕣摥昰㌹扦ㄸ敥昷㝡挳㘷晥搲慢挷愰㝡㙦慦㕥敥敢摤㌸㘰㠳攳㈱昶㥥㔴戱㔸㈷捤㜱㐲㔵㝣挴㉥㙤㉥㜱㌹挳挷敥㘲戸挷敢っㅦ挱㍢愸戹换户昱㌳挹㐳㝣㈷㥥㐴㔵㌵㐶㤹㝤㌶㔷㝣㘸ㅥ㐷つ㥦㙢㑢愳户扡扣攱戳㙥㌱摣攲昵㠶捦扤挵ㅢづ昸㈴㜵㤳慦㌷㔳搸㜴晣〰㍦换攵つ㥦㔴挷㜹挳㠷挹搲攸㘲㤷㌷㝣挰㉣㠶㐵㕥㙦昸戰搹挱捤戵扥摥㑣㘳搳昱摣㔴戸扣攱攳攱㌸㙦昸〴㔷ㅡ扤搲攵つ㥦敡㡡攱ち慦㌷㝣挲敢攰收㌲㕦㙦㘶㝡戹㤹敤昲㠶捦㘴攳扣攱㘳㔳㘹㜴扥换ㅢ㍥㑡ㄵ挳㠵㕥㙦昸㔸搵挱捤㍣㕦㙦收㝡戹戹挰攵つㅦ㠴挶㜹挳㘷㤵搲攸戹㉥㙦昸晣㔲っ攷㜸扤攱戳㑣㠷㌷戳㝣扤戹搴敢捤攵㉥㙦昸昴㌱捥ㅢ㍥㈰㤴㐶愳㉥㙦昸搰㔰っ㤵㕥㙦昸〰㔱扣攱〰㑦㔲㘷晢㝡㜳つ㥢收㠰戶㉦㔳敥挱捣㘷㜳㔲㝦㤹慢㘱㍥慦ㄳ㐳愹户㘱㍥扢㜳㌴㝣㤶㙦挳㌷搴摥㌰ㅦ㡢㐹晤挵慥㠶昹愸㑣っ㘱㙦挳㝣㙣收㘸戸搰户攱摢㙢㙦㤸㑦愴愴晥㝣㔷挳㝣㑡㈵㠶㌳扣つ昳㠹㤵㈳昰ㄳ㝣ㅢ㕥捡㠶攳㠷攸㌲慡ㅣ愷㉦㍥㘳㡡ぢ㍣ㅦ〳㐹愳㘳㕣摥昰搱㤰ㄸ㐶㝢扤攱㘳㈲〷つ愳㝣扤㜹愸㜶ㅡ昸〴㐶敡ㅦ敥㙡㤸㑦㘵挴㌰捣摢㌰㥦搰㐸挳昶㜹㜳㠸㙦挳㡦戳攱昸昳收㤳㉥ㅡ昸㑣㈵㡥〶㍥昶㤰㐶〷戸扣攱愳㄰㌱昴昷㝡挳挷㈲づㅡ晡晡㝡昳㕣敤㌴昰㠹㠳搴㥦敤㙡㤸㑦㈱挴搰摢摢㌰㥦㐸㌸㝡挳㈹扥つ搷戰攱昸摥昰戲㡢〶㍥㐳㠸愳㠱ㅦ昳愵搱ㅥ㉥㙦昸搱㕦っ㈷㜸扤攱㘳〰㐷㔰㡥昳昵收つ㌶ㅤㅦ㤴户㕣摥昰㠳扢搳㥢ㄴ㝥挰慡昷㈷㍦㍥慦昸㠷㕦㐸昷づ摡㔱晣搸㈶て㐰摥搵〹㘶ㄴ㍦ㅥ搱つ㙢ㅤ戵晣㘴㈴㤸昷㜴㐲㌰晣搰㈲㤸昵搴昲昳㡡㘰摥㜷㘲昸㔱㐲㌰ㅦ㔰换㑦ㄱ㠲搹攰挴㜴㌵㤸て愹攵扤扣㘰㍥㜲㘲㜸㥢㉤昵㙣愴㤶㜷搸㠲搹攴挴昰收㔷㌰ㅦ㔳换晢㕥挱㝣攲挴昰㤶㔴㌰㥦㔲换扢㔱挱㙣㜶㘲㐶ㄸ捣㘷搴昲ㅥ㔱㌰㕢㥣ㄸ摥慥㐹㍤㥦㔳换晢㈷挹㝤挱ㅣ㙦㥤愴挴㔶㥤㘰㐶昱慥㐶㌰摢愸攵つ㡤㘰扥㜴㘲㜸慦㈱㤸晦㔰换摢っ挱㝣攵挴昰づ㐰㌰㕦㔳换㡢扦㘰扥㜱㘲㜸㕤ㄶ捣户搴昲㤲㉣㤸敤㑥っ慦㤶㠲昹㡥㕡㕥㈸〵昳扤ㄳ挳㙢㤸㘰㝥愰㤶ㄷㄶ挹晤挸ㅣ捦昶㤲摢挱ㅣ㑦挱㤲晢㠹㌹㥥㝤愵戶㥦㜵㠲ㄹ挵ㄳ愳㘰晥㑢㉤捦㔶㤲摢挹ㅣ㑦㔴㔲攲ㄷ㥤㤰ㄲ㍣㠷〸㘶ㄷ戵ㅣ搸㤲晢㤵㌹㡥㘹㈹昱㥢㑥㐸〹づ㌷挱晣㑥㉤㐷㥡㘰㜶㍢㌱搲敤攱㔰㙣ㄱ㈵搲㠱㄰扢扦㍣摤晢ㄳ〹㍣摤㕢㘷捡㥡㠷ㄱ㠲攲〰㄰搴摦㌶㑡扡扥愷㉥づ〱㐱攱搹㈱敢㤲捥敦㐱㜱㄰〸㉡挹㐶㐹昷㈷慡〱昲摣昰㠹㉦㄰攲㌰㄰㔴戲㡤㤲〱〰㐳晣扣て〷㠲愰㠲㌶㑡㠶〰㔱收㌱ㅥ搲㠱㄰㠷㠲愰㔲㙤㤴っ〲㑦㕤ㅣっ㠲㑡戳㔱㌲っ㍣㜵㜱㌸〸㉡摤㐶挹㐰㜰愳㤴っ〸户㌶挴㠱㈱㘵㥢搸㘵㘵㐸㄰㤵㠱㍣㌷㌹㜲づつ㐱㠵㙣㤴っちㄸ攳㡦㠹㠳㐳㔰㑤㙤㤴っぢ愲昶㜷搶挵攱㈱愸㘶㌶㑡〶〶㔱㜱搱攵〰ㄱ㔴㜳ㅢ㈵㐳挳㠳攲㄰ㄱ搴㐱㌶㑡〶㠷摢㉦㈵㠳挴愳㤵挱攲搱晥㠴ㅡ愵㥦挶㜹挳挱㈳敤戴戴摢㤱㘱攳㈹㉢挳㠷摡㔶㐰㜱ㄳ敥㌸㡣愴㙣㙢扢慣っ㈰ㄸ攳戸㔳㌲㤰摣摡㄰〷㤴㤴捤戴换捡㔰㈲慡㡤㙥㠱て昰㐲ㅣ㔲㠲㍡捣㐶㜱搸挸㤵昲搳㕤昶搳昰㄰㡢戴㠳㔱㜱慣㠸改㘳愷改〸㥡㌸㐰挴戴搱㘹敡㐰ㄳ㐷㠵㤸㍥㜴㥡㍡㐲ㅢ攲〰㘱摢㡤㤳ㄵ㐷㠵愰㍥㜰愲㍡㐳慢㌸ㄴ挴戴摥㘹捡愲㠹晤㕦㑣敢㥣愶㉥㌴戱搳㡢改ㅤ愷愹ㅢ㑤散改㘲㝡换㘹㍡㤶㈶㜶㘴㌱扤攱㌴ㅤ〷㙤㠸㝤㕡㍢换㡥㉣愸搷㥣愸ㄳ愰㔵散扤㘲㝡搵㘹㍡ㄱ摡㄰㍢戲慥㠰扤㔷㔰㉦㍢㔱㈷㐱慢搸㘵挵㔴攳㌴㥤㐲ㄳ晢愹㤸㕥㜲㥡㝡搳挴慥㈵愶ㄷ㥤愶㍥搰㠶搸㥦㜴戳散㐴㠲㝡摥㠹捡㠵㔶戱㡦㠸改㔹愷愹ㅦ戴㈱㜶ㄷ㕤〱晢㠸愰㥥㜱愲〶㐰慢搸㐳攴㡣㍤㤰㌹㜶ち挹㥤捡ㅣ晢㠱攴〶㌱挷搰㑢㙥㌰㜳っ戱攴㠶㌰挷愸㑡㙥㈸㜳っ愴攴㠶㌱挷搸㐹㙥㌸㜳っ㤷攴㐶㌰挷〸㐹㙥㈴㜳㡣㠴攴昲㤸㈳昹㤲ㅢ挵ㅣ㐹㤶摣㘹捣㤱㔷挹㡤㘶㡥㔴㑡㙥っ㜳㘴㑦㜲㘳㤹㈳㑢㤲ㅢ挷ㅣ㠹㤱摣㜸收㐸㠰攴㑥㘷㑥〸攰愰㤹㠰㥣搹㤴㄰攱搱ち㈱ㅥ慤㄰攳搱ち㐱ㅥ慤㄰攵搱ち㘱ㅥ慤㄰攷搱ち㠱ㅥ慤㄰改搱ち愱ㅥ慤㄰敢搱ち挱ㅥ慤㄰敤搱ち攱ㅥ慤㄰敦搱㑡〰㍣㕡〹㠴㐷㉢〱㜱㙢㐳㈶㌰㡤晥ㅦ㍡敢㈳愸</t>
  </si>
  <si>
    <t>㜸〱捤㝤〹㜸ㄴ挵昶㝤㉡㤰㈱ㅤ㤶っ〲〲愲ㄲㄴ㘵㐷ㄶ㔱ㄱㄵ㈱㘱摦㜷ㄵ㈴㠴㘴〲㤱㉣㌰㤹戰慡㙣㉥㈸㉡㥢ぢ攸昳愱㈰〲愲戸敦㑦㡤攰晡ㄴ昵㍤㥦晢扥㍥㜷㔱㕣㐱攵㝦捥敤慡愱愷慢㈷挹捦晦攳晢ㅣ攸㥢慡㝢㑥㔵摤㌹户扢㘷愶慢㝡㈶㐵愵愴愴散挷㠳㝦昹愸捤挲攱㘳收㤵挷㈲㈵㥤戳换㡡㡢㈳昹戱愲戲搲昲捥㝤愲搱扣㜹㐳㡢捡㘳戵㐰〸攵ㄶ〱㉦㑦换㉤㉦㥡ㅦ㐹捦㥤ㅤ㠹㤶㠳㤴㤶㤲㤲㥥敥愴〲㙦慥户戰愹㌸㙣攵搴愶〱㉢挵〹搱搴愱㐹愷㜱㘸㌲㘸敡搲搴愳愹㑦搳㠰㈶㤳㈶㑣搳㤰收㄰㥡㐶㌴㡤㘹㥡搰ㅣ㑡搳㤴愶ㄹつ挷㜷づ愳㘹〱㔳敦㜰㤸搱搹㝤㐷㑣㍤〷捦㘶㑣慣㉣ㅡ改㤸㌵摥㡤昹搴ㄳ㍢㜷敦㝣㔲搷攳㍢㜷改㤸㤵㕤㔱ㅣ慢㠸㐶㑥㉤㡤㔴挴愲㜹挵ㅤ戳㐶㔶㑣㉤㉥捡ㅦㄲ㤹㌷戶㙣㐶愴昴搴挸搴㉥摤愷收ㅤて㜶㡦ㅥ㠵㍤㝢㥥㔴敦〸昴㍢㌴扢敦挸㘸愴戰晣㝦搳攳㤱散㜱㐴㜶摦捥挳㈳戱晦㑤㡦㉤搱攳戰散扥㌹㘵㈵㜹㐵愵晦㤳㉥搳㤸换敥㌹㤱晣㈲㈶㍤ㄲ㠹ㄶ㤵㑥敢㡣㤰ㄳ〴㐶敤挴捥晤愱㜴㝥㕥㜹㉣㍢㔲㕣㍣㍡㔲挸㝣搷㉢愱㕡㤱㘸愴㌴㍦㔲摥愰愴摦摣晣㐸戱㠶换搳㑢挶攷㐵㠷攷㤵㐴㙡戳㤰㔹攲收㙢㔰㐱愴㌴㔶ㄴ㥢㔷扦㘴㕣㜹㘴㜴㕥改戴〸㈹㘹㈵〳㉡㡡ち㙡搷㔶戵㙢愷搴㙡ㄳㄴ㡣㘴愵㜳晦㘸㝥昶昴扣㘸㑣㙡捣㔷搷㈰慥㘷捦㤰挰ㄳ挲攲摥㤳攵㙢挵ㄴ㡤㈹㉡ㄹㄲ㠹㤶㐶㡡㌹〸ㄳ搷挱㐷ㄲ㑤㕣攱攳攲㤸㘷挳戴愸扡晡㌸攳㔳攱㈸㑥ㄶ㑤㉢㤸搰㔱㌰戵捥攸摡搵㌹㥡慥搶㌰慡昶㕢㌸㑥扤㑤㜸慣愴收收愵收㑥㑤捤捤㑦捤㉤㐸捤㡤愴收ㄶ愶收㑥㑢捤㥤㥥㥡㕢㤴㥡㝢㑥㙡敥っ㜰捣㈳扤㑥㥤㔴晤㜸戵攵攴つ㘵ぢ㍦敦扦㍣㍣戲搹慥㥣摤摤ㄴて㑤㌹㐶㡦㐵挱㘹〳ㄳ㙡ぢ㤳㝡㐶㑦愷ㅤ㍤敤㘱㤴㝡〵ㄱ㌰㡡愱晦摥㜵捦昴扤㑢晡㍤搲晢扤ㅤ㘹ぢ㜲㥢㈸ㅥ搴搲扣㈳挹㥤㘰㐲㥤改ㅡ摢戵扢㜳ㅣ㕤㕤㘰㤴㝡㔱户㥦搰慡攴摡戵㌷㙣散㜷晤戴ㄳ㔳摥㌹㜹㕡㤶攲昹㐰摡㜷㈳戹㍢㑣攸㜸扡㐶㜷敤攱昴愰敢〴ㄸ愵㥥搵敤㐷㍣㝥㐶㥤㠲㉦㜶っ扡昴户㕢㜳ㅦ扦戰攵ㄴ挵㕤㑢摡㥦㐴㜲㑦㤸搰挹㜴㡤㐴晢㕥㜴㥤〲愳搴㑥摤晥扢愶慦户㕥㍦㘱攴㠰敢㑥㠸㤶慦㕡㜶改摤㡡㘷㈱㘹㝦ㅡ挹扤㘱㐲愷挳愴㡥敦攱昴愱愷㉦㡣㔲㡦攸收搷ㅤ㜵昱㥢摦敦㝡㜹昸愶慤㌳昳㙦㤸㕡昹㜷挵昳㤷㌴捦㈱戹ㅦ㑣愸㍦㑣敡搸ㅥ捥〰㝡〶挲㈸㜵扦㙥摥收㤱戹摦晦摡昲㤲㝥㑢㑥㍦昵愵攱㐳敦㠹㈹㥥昹愴昹㘰㤲㠷挰㠴㠶挲愴㡥敥攱っ愳㘷㌸㡣㔲㜷敡收捦㝦㌵愱㘱愷收㝢㠶㉤晡戴㑢搳㈶敤㙡㕤慥戸ㅦ㐸昳㤱㈴㡦㠲〹㡤愶敢っ㍣昹㌱㜴㡤㠵㔱㙡㥢㙥晦晥扣摤㡤愷㌵㘹㌰㘰挵㤲㘳㌶ㄷ搵昹昶㜷挵搳慤戴ㅦ㑦昲〴㤸搰ㄹ㜴㡤挷敥㜷㈶㕤㘷挱㈸戵㐹户扦改昹摢㤷㤷晤㤰摡攷摥挳㕢㙤敦摦散昶っ挵㌳戵戴㥦㐴昲搹㌰愱挹㌰愹愳㝢㍡戹昴㑣㠱㔱㙡扤㙥㍥㘹㔹敢慢扥㥢㝢昳攰戵㐷㤴㥣昹晤摥戴㌹㡡攷㜸㘹㍥㤵攴㝣㤸㔰〱㕤㘳㌱㝣㠴慥㐲ㄸ愵搶改昶换慦晡㜱㜰摢昳摥ㅡ㜱摢晢㜵㍥㝡晥㠸搶慦㉡扥㍣㐸晢改㈴ㄷ挱㠴捥㠱㐹ㅤ摦搳攱摥敦ㄴ挳㈸戵㐶㌷捦扤㔷㑤晤戴㔳挷㍥㤷㡤っ户摤昱攰收㡢ㄴ㕦㔸愴㜹㈹挹㘵㌰愱㤹㜴㥤㠱㕤㜷ㄶ㕤㔱ㄸ愵㉥搷敤㥦慡晤昴㥤愹㙦㝤㌱㘰㑤搳㙢㔷㥤昲㔰挵ㅥ挵搷㈴㘹ㅦ㈳戹〲㈶㌴ㅢ㈶㜵㙣㑦㘷づ㍤㜳㘱㤴扡㔸㌷晦晣搷愹て慥㕡㜴攵攰㘵つ㌶㕥扦㍤晤捣攵㡡慦㘶搲㝣㍥挹ぢ㘰㐲攷搲㌵ㅥ挳㥦㐷搷昹㌰㑡㉤搶敤ㅢ㝦ㅣㅢ搸㘳搶㉦㠳㙥晢㜹㕢挳㐷捦ㄹ㜲慣攲ぢ愱戴㕦㐴昲㘲㤸搰ㄲ㤸愶㌹㤱昲愲㘹愵㝤㡡㡢挷捥㥢ㄹ改㔷㥥㥦㌷ㄳ㈷捦㔸挴㔹㑡摡〵㌰㑡㉤搰㝤ㄶ㤵敦晡敦㤶ㅤ扦づ㕢㜱攸㠷扤㜶㤷㑤扦㑤昱㜵㔵晡扣㠸攴㡢㘱㐲换㘰挲㙥㥦㥥捥㉥㈱㝥㈹㡣㔲ㄵ扡戳㥦㌷搴换㍤㙦㝡㘵昶摤㉦戵㝡慣昶㠰挹㘷㉢扥㍥㑢㘷㤷㤱㝣㌹㑣攸ち㤸㠶晥捥㡥㜱㔶㤰戰ㄲ㐶愹㌲摤摢晣搷㥥晡晤愲愶慦昶㕦戶㘴捡慥㥦捥㥣㜹㥣攲ぢ扤昴戶㥡攴㌵㌰愱㉢改ㅡ㡦㝤晤㉡扡慥㠶㔱慡㐸户慦搷晤戶㑤敤㜳㕡昷摢晡㜱昳攷㑡收㥣昷愹攲㝢〴㘹扦㤶攴㜵㌰愱㙢改ㅡ㡢昶搷搱昵㌷ㄸ愵昲㜵晢㔵摢㙥ㅢ昷㕥㤷㐹〳敦搸㤲㜱晣㐳㑢搶㔴慡㘶㈴㤳昷㜷㥡昵㌰愱ㅢ㘰ㅡ扢捦㘶㔰㈹摦㘱攰㔵㤱㔲ㅦ攳摣㐸捥〶ㄸ愵捥搶ㅤ㙥㍦㙥摦慦㍤㙥㕣㌳㘰晤昶慣ぢ㘷晦慢敥㈰挵户㉡搲攱㑤㈴㙦㠲〹摤㑣搷㘸散晤㥢改摡〲愳搴〴摤㝥昱挳〳搳愳㍦㙤ㅢ扥㝥㐹愳ㄶ晢㥥晥攱ㄵ㜵ㄸ挹攴摤㐲戳つ㈶㜴㉢㕤㈳戱晦摣㐶搷㜶ㄸ愵㐶改昶戵㉥摤昰慦昴摢昲〶㍣搶晡敦ㄷ慥㝤㘲㜰戱攲ㅢ㈴㘹㝦〷挹㜷挲㠴敥愲㙢㌴摡摦㑤搷㍤㌰㑡つ搱敤ㅦ㌸散攸㥣㌳㍦ㅥ㌱㜴捤昶ㄱ㌷㝣㤶㜲昴㕢昵敥〳㍣㑡扦㡥攵㐴昳收攰捤挰㠱㜷ㄹ摤㍡㜷攱扦敡摦㕡攱㥤㔵㘱㡦挲ㄳぢ扢㜶㉤攸搱㈵慦㝢㕥㕡ㄶ扡慤改换㍡㜷搷㝡㠵ㄳ㡡㑡ぢ捡收挸敢㝣扤挲晥㐵挵戱㐸㔴㉡㤹㠵昸攳扥㔷㤱㝡晤挲㝥㜳昱昶㉥摦㝤㑢搰戸㌰㍢ㄲ㡤攱慤㔱㙣摥㠱昷〹㠷昷捤㉢㡦ㅣ愸㜶搰㝤昷㉤慢㈸㉤㈸㙦ㄱっ㡥㠹㈱攵㠷昹戱〳㥤㔸捤挶攰㡤㔳愴㕣㐲㍡搲摦㙣㝣㕥㜱㐵愴捦摣㈲ㄷ㍥挲〷攳㉤㔴搹搴攴㘸晦㘸㘴㔶ㅣ戵㈲敡㠳晤㜳戶昴㙤㍤㑢ㄷ㜲攳捡捡㥥㕥㔶ㅥ㈹㤵昰㍡㤴㡣㉣捡㥦ㄱ㠹㡥㠹昰搳㐰愴㐰㥥㙡ㄳ㐲晡㝤㕣㠷ㄱ愵㜸愲㜸㘷㔶㜰㤴搷㑢愱㈳愵〵㤱〲挴㍢ㄳ㉡捦ㅢ㥢㌷戵㌸㜲㘸〲挵ㅤㄳ㐰昳〴㜷晦戲晣㡡昲散戲搲㔸戴慣㌸ㄱ改㔳㌰㍢て敦ㅤぢ㠶㤵ㄵ㐴㙡换㈳挵戵㉡愵㔶㉤愵㔲摡〶扤〹㘳摦攵㝣㥢收搹㐹昸㘶戰㙡戲㘷㈷㈲㌹昰敤㕤扣㘷ㄴ㍣㍢ㄹ昹敤慡㡣挴扢ㄳ㤲摤愵㑡㜶挰㑥捡㐶捤ㄲて扣捥愳㤱ㅦ攴愱㌸挲愳㌲戵㜵昲㉥て散㤷搵㐴敡挹ち㍦晣㤱㕤㠵㘸搲㙤㝣摦㍢戸攴搴搴㐶晡搹昷㥢㡤㑦〸〳昳㑡ぢ㡡㈳搱㉡㍦扡㉡㐶攴摣㑦昳〰捤㠳㌴て搱㍣っ㤳㤶㠳㜳㕣㔲㐵㙢㠳愱收慡㜹㘹㜳㡡ち㘲搳㐳搳㈳㐵搳愶挷攰挳㐷摥昴㜴捡捤㤷㤱攷戰ㅤ㥢㥡㤲戲㐲愱攰㍣㐲昳㈸捤㘳㌰ㄹㄹ㈹愱㑡晣㑤〹㘵㌸㡦昳捦づ㤸㑣昳ㄱ㈹换摤㌳㌳㔴㕡㉢戸晦敦ㅦ㔲㌰㘸㡡㈳㥦㠹昰㜱戵㍣慤〴晤㤶搷慡ㄵ愴挶挰扣昲改㌱ㅥ㠸㔵㠳散㙦㈷捤ㄳ㌰昵㥥㠴ㄹ㍡㌰㔲㡣挳昸㝦昳㐹㌷敤㘸昴㔸敤愷㉡扥㌹㍡戴㘴捣扣搲晣改搱戲㔲㕣㙢挸挹㡢攵昵挹挷㐷挷㜲㤵ㄷ㉡ㄹ㕡㤶㕤ㄱぢ㤵っ㉣挲㥦㝡㈵愳㈳㌳㈳㜹戱㙣㥣愴㘳昵㑢㠶攲㘳愷㥣㐵〷ㄵ捣㑤㉢㜱㍦㌱攲㌵㍡摦攱㐷换㐱㌸㈹捤つ愱㠴戳㙣扤ㄲ㥥㘶㈲㜳㘳散扡㑥挹挸㍣㝣㌴㡤㌹㈰㜵㤰㔶㙥㠹㉤敢㡢捦戴捥搰㌵昴㄰㤶愲愷㤷扡攲㜰㝢㑡攱㝥㠳搷㑦扣愲搶搶搶㝦晣㡣㡢ㄵㄵ㤷㜷搶攲㜶捥㈹挳㐵㠷㠸㕣㙤愱攸愱㄰㜶慦㔰㤵愹昲ㅦ收晣㙣㍡㈲㝦慡摢㉤㐲ㄹ㄰㉤慢㤸㜹㈴晡晡㕦昵挳扥㔲㥣愷㘰搶㝦㜷㑢慦㘳慥扦㝤扦晥扢㄰〷㤰㍣㐲㑦〳攴挷搷搰㌳攴搲挷扦㝣㌸捦挲㘴㌸㈴㌸〴㙤㉣慤㌵摣㠱㈷摢㈴㥦愵搳挰慦㔷㠲愷㍣㌶ㅡ㤱㡢〳改㔲挱晢摥晡㈵ㄳ捡愲㌳愶㤶㤵捤攰ㅥ搰㐰㙡攵搳㈳㤱ㄸ㍦㜱搷搵ㄷㄸ㔸㔶㑡搵慡㤵昰搹摡昳搱扣㈵晡て敤㠲愹㡦户搳㔹愶挷昲搰ぢ㜰搵挲㡢㑡攸㐵ㄴ㕡て攳㙥㤴㥤ㄷ㉤㉥敢攴扥㐳㉥攸㤴㠳㔷挸晣㔸㜹愷搹㕤扡㜵改㍣户戸㝣慥敡㠲愷换て搰慢づㅦ㌸愱攵ㄷ昹㝤ㅥ摡㜱敤晣㤴〹摢㐷慡攳㌴㘰㝤㌰㍦ㄶ㝤㘷㘱㜳晥㑤昳㌲捤㝦㘸㕥愱㜹ㄵ㐶戵㐳㔳㥥扡づ㐵㠵㈷戸〳㈷愰搷挹㜹㠳收㑤ㄸ㥣㠰㥣㑡晣挵昹攷㙤晡㜸晥挹㔰慡つ晥昰㥣攳扣㑢昳ㅥ㡣㙡〷挳攳㌳挵㜹ㅦ㈶㘹㤲㍦〰挸ぢ〴㔶ㅡ㍦〲㤰攱㄰㑥㠲愹昶挰㤸㘶㠷戲㍡ㄴ搲愱㠸敡㔰㉤㠳愵㑦ㄳつ㔸㔷ㅥ㍡愲㔹ㄶ摢㝦㐵昳㌵捤㌷㌴摦搲散㠶㔱㤹㕡㥦扥愸昰挳敤〱㝤扥㈷㘷て捤て㌰ㅥ㝤㝥愲㑦敢搳〹㘵搱攷ㄷ㍡㝦㠵㔱挷挱戸晡散㐵㈹愹㍥晢〰捡ㄵ㄰㑢愰摦㠱㘴㌸挴㙤㠱〴㔳㕤㠰〵〹昴摢ㅦ㐹㜶愰㝤ㅡ戰㉥慤㜴㐳㑦㔹ㅣ㈹愴㘰敡搰愴搳㌸㌴ㄹ㌰敡㐷㌴攵づ挴㑦〰㥦㘱㍢㈰㔰㍤㜲敡搳㌴㠰昱〸ㄴ愶㑦ぢ搴ㅤ㑤㕡㜱㠰㐳攸㙣〴愳㝡愰敡ち搴ㄸ搵愴〲㌵〱㈸㤷㜸㉣㠱㥡〲挹㜰㠸摢〲〹愶㑥挰㄰㐱〲㝤㤸㑣愰て㌴㘰㕤㍢㍡〹㍤㘵㘱㜳戲㌸㕣㉢㥡愳㘸㡥愶㘹つ愳摥搲〲搹㉦昱挷㤲搳㠶愶㉤㡣㐷愰昶昴㘹㠱㝡愲昳㔶ㅣ愰㈳㥤㥤㘰㔴㉦㔴㕤㠱㍡愳㥡㔴愰攳〰捡㌵㉣㑢愰慥㐰㌲ㅣ攲戶㐰㠲愹㔳㌰㐴㤰㐰捦㈴ㄳ攸㘹つ㔸ㄷ挷㑥㐳㑦㔹搸㥣㤳㌹㕣㉦㥡㔳㘸㑥愵㌹つ㐶㍤慥〵㍡〳㉣扥㈹㍡戰〷㥤㑥㑥ㅦ㥡扥㌰ㅥ㠱㜲攸搳〲昵㐶㤳㔶ㅣ愰㍦㥤〳㘰㔴ㅦ㔴㕤㠱〶愲㥡㔴愰㐱〰㜹㤱捥搲㘷〸㠰っ㠷㜰ㄲ㑣昵挵〸㐱晡㙣㑦愶捦㙤ㅡ戰慥晥攵愰愷㉣㙣捥㔸づ㌷㡥㘶㍣捤〴㥡㌳㘰搴㘶慤て挷㑣㍣〵㥤㐵捥㐴㥡㐹㌰ㅥ㝤㈶搳愷昵改㠷㘶慤㌸挰ㄴ㍡昳㘰搴〰㔴㕤㝤愶愲㥡㔴㥦㝣㠰扣ち㘹改ㄳ〱㤰攱㄰㑥㠲愹㠱ㄸ㈱㐸㥦㉢㤳改戳㐶〳搶攵捤挱攸㈹ぢ㥢㔳捡攱捡㘸㘶搲捣愲㠹挲愸换戵㍥㍣㤹㥦㡣敤挰晥ㄳ㈳愷㠲㘶㌶㡣㐷㥦戹昴㘹㝤㠶愰㐹㉢づ㌰㥦捥〵㌰㙡ㄸ慡慥㍥攷愲㥡㔴㥦昳〰昲㌲慢愵捦㐲〰ㄹづ攱㈴㤸ㅡ㡥ㄱ㠲昴㤹㥦㑣㥦㜹ㅡ戰慥摦㡥㐴㑦㔹搸㥣㘵ㅣ敥ㄲ㥡㑢㘹㤶搳㕣〶愳捡戵㍥昶晥㜳〵㌹㉢㘸㔶挲㜸昴㔹㑤㥦搶㠷㤷㠴㕢㜱㠰㉢改扣ち㐶㡤㐱搵搵攷㙡㔴㤳敡㜳つ㐰戹㡥㙣〹戴づ㐸㠶㐳摣ㄶ㐸㌰㌵ㄶ㐳〴〹㌴㈵㤹㐰戹ㅡ戰㉥㔰㡦㐷㑦㔹搸㥣つㅣ㙥㈳捤㑤㌴㥢㘸㙥㠶㔱㘷㙡㠱㉥〰㙢㍢戶〳㍢搰ㄶ㜲戶搲摣〲攳ㄱ攸㔶晡戴㐰㍣㈶㕢㜱㠰敤㜴摥づ愳捥㐴搵ㄵ攸づ㔴㤳ち㜴㈷㐰戹㔰㙥〹㜴㌷㤰っ㠷戸㉤㤰㘰敡㉣っㄱ㈴㔰晦㘴〲昵搳㠰㜵〵㝥ㄲ㝡捡挲收晣㠳挳㍤㐲昳㈸捤㘳㌴㤵㌰慡㜷㔲㠱㜶㤰戳㤳收〹ㄸ㡦㐰㑦搱愷〵㍡ㅢ㥤户攲〰捦搰昹㉣㡣捡㐵搵ㄵ攸㥦愸㈶ㄵ攸㌹㠰㥣〹戰昴搹〵㈰挳㈱㥣〴㔳㔳㌰㐲㤰㍥ㅤ㤳改搳㐱〳搶ㄴ挳㔴昴㤴㠵捤㜹㤵挳扤㐶昳㍡捤ㅢ㌴㙦挲愸㘳戴㍥愵㘰慤挲㜶㘰〷㝡㥢㥣㜷㘸摥㠵昱攸昳㍥㝤㕡㥦㝣㌴㘹挵〱㍥愴昳㈳ㄸㄵ㐱搵搵攷㘳㔴㤳敡昳〹㐰㤹敡戰〴晡㉦㤰っ㠷戸㉤㤰㘰慡㄰㐳〴〹㜴㐸㌲㠱ㅡ㙡挰㥡㐳㤹㡥㥥戲戰㌹扢㌹摣㜷㌴摦搳散愱昹〱㐶搵搵〲搹㙦ㄲ㝦㈲攷㘷㥡㕦㘰㍣〲敤愵㑦ぢ挴㘹㤹㔶ㅣ攰㌷㍡㝦㠷㔱㥣㥣㜱〵晡〳搵愴〲㜱㘹〲攷㜲㉣㝤㔴㉡昵㈱㥣〴㔳挵ㄸ㈱㐸㥦㕦㝥㑦昲㈶晡㘷つ㔸㤳㐴摣㉤戲戰㌹ㄹㄸ搴愹㑢㔳㡦愶㍥㑤〳ㄸ昵ㅤ㥡昲㑤戴扤〳㜱ㄱ㠴搳㤰收㄰ㄸ㡦㍥㡤改摢㠱㕥昱㈹慣っ㝦㕡㜱㠰㐳改㙣ち愳㘶愱敡敡搳っ搵愴晡㌴〷㈸㤳㔵㤶㐰㉤㠰㘴㌸挴㙤㠱〴㔳㔱っㄱ㈴搰扢挹〴㝡㐷〳搶㉣ㄸ摦昵㘵㘱㜳㕡㜳戸㘳㘸㜸〸㌹㙤㘸摡挲愸搷戴㐰昶㥢攸昶攴㜴愰改〸攳ㄱ愸㌳㝤㍢搰㉢〴慡挰ㅦㄱ愸ぢ㥤㕤㘱搴ㅣ戸㕣㠱扡愱㥡㔴愰敥〰㌹ㅢ㘷改搳〳㐰㠶㐳㌸〹愶收㘲㠴㈰㝤㥥㐸愶捦㑥つ㔸搳㝣昳搱㔳ㄶ㌶攷㌴づ搷㥢收㜴㥡㍥㌴㝤㘱搴㈳㕡ㅦ晢㍤㜴づ㌹晤㘸晡挳㜸昴ㄹ㐸摦づ昴ち㝤ㄶ攰㡦攸㌳㤸捥㈱㌰敡㍣戸㕣㝤㠶愲㥡㔴㥦㘱〰㘵扡搱ㄲ㘸〴㤰っ㠷戸㉤㤰㘰敡㝣っㄱ㈴搰㉤挹〴摡慡〱㙢ㅥ㜳ㄱ㝡捡挲收㥣挱攱捥愴㌹㡢㘶㈲捤㈴ㄸ戵㔱ぢ㌴〱㤵ㄷ㔵㑡㑡㈵㌶扥昳㐹㜱㈶㤳㤳㑢㌳〵挶㈳搰㔴㔴㐳昹㌰昶㜵㔶戵ㄸ㉤㕢戱㜵〱ㅢ㐶㘰搴㔲㔴㕤挱ち㔱㑤㉡搸㌴㠰㐹攷㔷㉤ㄱ㡢挰捥㜰搸挶ㄶ㔱㌰㜵〱㠶つㄲ㜱㘵㌲ㄱ㔷㘸挰㥡戸扤〸㍤㘵㘱㜳愲ㅣ慥㥣㈶㐶㔳㐱㌳ㅢ㐶㕤愲㐵攴㤱捦㌷㙦㝣攱㜷㐵㥣㑢捥㍣㥡昹㌰ㅥㄱ捦愵㡦㈲㘲㉦扢ㄸ捤㐴戴昳改㕣〸愳㌸〷散㡡戶〸搵愴愲㉤〶㘸㑦㈰㕢㙡㉤〵㉤挳㈱搹㔶㑢㌰挵改收㈰戵㘶㈷㔳慢㐲〳搶捣昴㘵攸㈹ぢ㥢㜳ㄹ㠷扢㥣收ち㥡ㄵ㌴㉢㘱㔴㤹㔶㡢㉦㝡挵㔰㡡敦愷㕣戵㔶㤳戳㠶收㑡ㄸ㡦㕡㔷搳愷搵扡ㅣ捤㐴慤戵㜴慥㠳㔱㉢攰㜲搵扡ㄶ搵愴㙡㕤〷㌰㘰㠶摣㤲敢㝡昰㌲ㅣ戲㙤戹〴㔳㉢㌱㘰㤰㕣㤳㤲挹㌵㔱〳搶搴晢㙡昴㤴㠵捤戹㤹挳㙤愶搹㐲戳㤵收ㄶㄸ㌵㑥换㘵㝦㡣扢㤵㥣摢㘸戶挳㜸攴扡㠳扥ㅤ攸ㄵ㍢搷ㅡ晣ㄱ戹敥愲昳㙥ㄸ挵㈹㝤㔷慥㝢㔰㑤㉡搷扤〰㘵〹㠰㈵搰晤㐰㌲ㅣ攲戶㐰㠲愹慢㌱㐴㤰㐰㝤㤳〹搴㐷〳搶摡㠲戵攸㈹ぢ㥢㔳挹攱ㅥ愷搹㐱戳㤳收〹ㄸ搵㑢ぢ㜴㈸㔸㐷㘰攳㑢愴扢㍦㍤㐵捥搳㌴捦挰㜸〴晡㈷㝤㍢挰㠵㐰敢昰㐷〴㝡㥥捥㕤㌰敡㍡戸㕣㠱㕥㐰㌵愹㐰㉦〲㤴㌵づ㤶㐰晦〲㤲攱㄰户〵ㄲ㑣㜱㐵㐴㤰㐰㙤㤳〹搴挶〰晥挵ㄳ㝦㐷㑦㔹搸㥣㌷㌹摣㕢㌴㙦搳扣㐳昳㉥㡣㙡愵〵攲慥挰㜷搱昷㘰㜳〵㝡㥦㥣て㘸㍥㠴昱〸昴㌱㝤晡㠰㕢㡦㘶㈲搰愷㜴晥ㄷ㐶摤〸㤷㉢搰㘷愸㈶ㄵ攸㜳㠰挱㡢㌸㉣挵扥〴㌵挳㘱〳㕢㌱挱搴〶㡣ㄹ愴㔸〳㈳㡣晦敡㝦㝤つ㔸慢㐳㙥㐲㑦㔹搸㥣ㅦ㌸摣㡦㌴㍦搱晣㑣昳ぢ㡣慡愳ㄵ戳摦㌶散㈵㘷ㅦ捤㙦㌰ㅥ挵晥愰㙦〷㝡挵㉥戵〹㝦㐴㌱㉥〲㜱ㄴ㡣摡っ㤷慢㔸㉡慡㐹ㄵ慢〵㔰㔶愹㔸〲㜱㠱㘸㠶㐳摣ㄶ㐸㌰戵〵㐳〴〹昴挳㙦㐹摥㤸敦搱㠰戵晣㠵慢㕥戲戰㌹つ㌸㕣㈶㑤㤸愶㈱捤㈱㌰敡㙢㌴つ㥥ㅥ㘹㑣㑥ㄳ㥡㐳㘱㍣〲㌵愳㑦ぢ挴ㄵ㌵㈲搰㘱㜴戶㠰㔱户挱㜵㌴戶ㄴ攷㜰㔴㤳ち㜴〴㐰㔹㠶㘳〹搴ㄲ㐸㠶㐳摣ㄶ㐸㌰挵㙢ㄸ㐱〲扤㤹㑣愰㌷㌴㘰慤敦攱㑢㔷ㄶ㘳㙤换攱摡搱戴愷改㐰搳ㄱ㐶扤慣〵戲捦摡㥤挹㌹㡥愶ぢ㡣㐷愰㙥昴㘹㠱戸㘴㐸〴㍡㥥捥ㅥ㌰敡㙥戸㡥挶㠶㘵㥢愸㈶ㄵ攸㐴㠰戲捥挸ㄲ愸㈷㤰っ㠷戸㉤㤰㘰敡ㅥ昴ㅥ㈴㔰㘵㌲㠱ㅥ搳㠰㝦〱㔳摡晤攸挹㍦㈵㉢㉢㜷攳㑢㍢㍣㡢㐶ㅡ㠰ㅣ㉡ㅣ㔷㕡ㄴ㉢慦㕢搸愷㈲㔶搶扦㈸㤶㔳ㅥ慢㔷〸㠳愲㌴㌹㑣㔶㐱㜸ㅡ㜵㈸ㅣ㕦ㄴ㤹挳㜵㜸㉤㙤〸㡢㥡戳㉢捡㘳㘵㌲摢㝣愴㡤攷㤴つ㉦㡢攵ㄴ㤵捦㉣捥㥢搷㍡〰㜶㤱〹搳㈳愵㔸㤶ㄳ挵敡㥣敡㐸㘵㌳㘷㐶ち〲㘲ㅣ㔳㔶ㄱ捤㡦っ捡昹㉢㉣散㔱敥戴㜹ち㈶㘵㤵挲挵㤹攴ぢ㔹㍣扡昳〵㌵ㄵㄳ戹敡㑦慥ぢ愹㐴晢ㄴ㈷ㅢ㍢ㅤㅥち扢㍢ㅥ㈹㘹て愰㔲昵敥攱㔹㈶㔴ㄷ攴㡣㐲愴搴昵搵搷敢搰〶㤵㤶ㄷㄵ㐴㌲㜴㙤㔸㔱㘹〳㕤ㅣ㔱ㄱ㑢㐰昲收㌶搲〸㘶㥡㐷㤴㈲敤昹㜹搱㠲扦㐲㐶愸〹㡥㔶㐹㠷ち攱摦㥦ㄳ搹敤㈶㈵㘵㌷㉦摢昰戱㝢愱〸㥤㤲昶㈰㉡㠱㤳晥昱挳㄰〵捦ち慢㑣昰敢㔳敡戸㍢㥤戵㘱㤱扣㔲挹挰㤸㔸㐱㑥㘴㜶〳㘱㐴戰㘳攳ㅥ㠲攲㐸愳挴慡㉣〰㜱ち晢㑣㉤㉦㉢慥㠸㐵ㅡ挴㑢㜲㠰㍢㠵愳㈳挵㜹㕣㉤㔷㉦㕥ㅡ㤹ㅦ挳㝡挲㜸㝦㕣〹昷搷挹づㄴ愹慤㌳愴㈴㐷愱㉡㜶摣挴㈷挱㘳攷㑦㘶ㄴ㠹㉣㤴挷㌷扤搵戵敢昸搸摡㍢挵ㄴ昴㐱昴㄰扡慦昹㜲㌸ㅥ㐵㡤捣㉡㑤昷捣㈶㈷慤㝡挶挷㤵㘸昵ぢ攵㝣㠷攵愶扣㝤㈴㤳㠷㑤㌱敥改㠹ㄵ攵攷ㄵㄷ捦㙢㔰㌸愸㌴扦戸愲㈰㌲㌴㙦㙡愴搸㥣慢换愲㈵㝦㤱㝣搵收敥敦收慡ち㕤昴ㅡ挱㐱戸搷捡㉣扥晢搳愷户ㄴ㈷㠷㉦愷㤵ㄸㄷ㝤㘴㌸晤昹ㄲ㡢昳摢挳㜰晣㥦搷ㅥ㘶愰搱㈱〷㔶捥捡㕤㌹㌸慤㔹㉥㥥捦戸ㄲ㉢扥㝣㔱㡥㌸て㙤㘸搹搰㌲㉣㉤㉤昰戸〶ㄶ戹慥扦捣㜱㈵㘹ち㠵㐲㝦昶㠵〵㕡攱戱㝢扦晥扢㔰晦敤㑤晤㤹㠱㐷攰昰慦攱昲扣〱㤱搷㝣㌹〹㠶㐱捣攴ㄹ捣㝤挳㌰戶㈸㔶ㅣ愹㕢㈸戸㤴搳㜹㐸㔰捤㍡㠵㘳愷㘳㈹㔴㑥晤挲〱搱愲㠲攲愲搲〸摦㝣㘰愹㌳敦㠴ㅡㅡ㤹㠶㐵戹㈳换捡㡢戸㔰扤㝥攱搸㘸㕥㘹昹㑣㉥㝢换㥦㜷㐸㐲㑤㤲㤵㔶搸户愸ㄴ〷㤰㍢㈶换㤹㠵㘳愶㤷捤挱扤㠱ㄵ㈵愵〳昲㘶㤶晦㈵ㄲ愵㕦㑥愰㤰㝢㔴愵慡搴㔴㤵㥥㥡晥㘷㕦愷㐲〳㜸㝣㡣攱㕡戱慥慤戰㤰㡤敦〸㔲戸㤴㈶㤵㐶㘷敥㔱㤴慡㌸㝣㤹㌴扤㐲㥡㠷㉦㐳㑣戸晤㉤㜰㜹㘶晣㍥㑢㥥㤲㥤㠱㠸愲摥㈰㤸㠱〳挶つ㍡戰慥晥晦攳愶挵戴挷搰㙦ㄵ慦ぢ戲㡦挴㤷昰㌶〱戹㠱扢摦搰挷摤挸㤱昴戳收摦ㄷ㌳ち㠵挳摤ㄲ㉦愵愴戳搸ㅦ敢攲敡攱㉣㠰昳㌰ㄶ愵攲〴摣挰慤昰㍤㕤㐹㕥㜱戹挶戲换㑡㑡昲戸㥦㜱ㅦㅤ㠳㤳㜸㈴㕤摥㘰攳戴攲ㄴ挲挸捥愸㕤㜹㜳攱捡㥢㉢㉥扣㌶㜳㔹扥㤴搹㔷搹戴扣㘸㔱㙣㝡㐹㔱㝥㍡㉢㕣㍡晦㤷搸㐱戱〳搵㠶㤸收㈱㝢㈹摥慤晡㤷挰扡慢㌶㤱散捥昸〰㐱改㤸㝣散挶愹昲㠲慥晥攴㥡㘷散扣㜲收㜷㠶愰户㌴㝣晣攷㙢㠰ㅢ㡡攷㥤ㄸ㍣㜲㐶㔲㡦㤳㠰捤ㄹ㑡㍡ち摣㙡敦㠴愹㜲㈱㙡ㅤ㄰㌲㠶㤶攵ㄵ昴挷摤ㄵ㘵搱㍡晡ㄶ摢㜴愴㤶攷㤷㘸㤸㑢㡦戳戱㙥ㅦ昷〳捣挶ㅢ攲㘸㍡ㅤ㘳戰慣户㌶ㄷ㉤㠷摣ㅣ昲〸㑥㐹㑢慢㥢ㅥ㌴搶㈰搳㔷㙢扤㍥搳㝢㡢昲㈰慢晦慦㐶㥤㠴搳㉣㥦ㄶ摦㔳㌸挳昰㜴㥣攱㌰敡〹㔴昹㝣㝣㠴ㄱ㈴㡣㠴㐹攳敡㔶晦㔱㤲㜴愱㉥ㅡ愴愴㤵㜰〱㜱㝡〹㥦づ摥㝢㠴戰慣ㄸぢ㤱㈱㐹愸㙥晡㤳挰㥤㔱㘰敤㝡晥昹㔳㔱㑥㔱㕣〴扢ㄳㅢ挷攷㙥愱〳ㅣつ㡥㌳〶㐶晤ㅢ㑥㝥㌲㤵戴㘱㔱ㄱ㝣㜸㤸㑦㈵敡㘵㔴昸挹挴㍣㍣㔹搴㌹晣て㈰扥愷㘶㈲慢㝢㝦愶㕥〱㡦敦搱戰㜰㠹ㄱ㔴愲㈴㙦ㄲ捥㐰つ㉦㔱敡㔵㌸昸㐶挱㝤㈴㝤㈹㔳慦㠳挰㤷戳㤴搰㤹散挷㥣㍥㝢㑡ㄴ扥戳愷㝡〳㍣㥥㐱㥤戳挰㔵㙦愲挴㔳㔳㝣㔷㥤〴㙦昵扢㉡㔷戲捡慥㝡㌶改愸㜰㔳敦挲散挴收㑢敦㘴㜰㥣㕣ㄸ昵㕥㌰㘱ち〹㜹㈴扣て〲昷〱㘷㉡㙡昱戴㝤攴㘹收㐹㕢㍥㥢ㄵ戰搹㔷㈰㜸搲㔶〸ㅦㅥ昱戴㝤㡤㑡搵㘹晢〶㡣ㅡ愷敤㕢㤰摤戴㑤㘳〴㤵愸㑡摡㡡㔰㘳摡㜶挳㔱㤳戴㝤て㥥㥢戶㜳搸㔲愷つ昷敥㌲㜴晦慢㥥摡〳戶攴㙤〶挸敡〷搴ㄲ昲㔶〲㙦昵㜹晢〹捤㈴㙦愵愴愳㈲㜹晢〵㠵㥤搸㝣㜹㉢〳挷㤹〹愳㝥つ㈶捣㈲㈱㑡挲㕥㄰㈴㙦攵愸挵昳昶扢愷㤹㈷㙦晣㉥〳愷㠲捤㐲㠸挵㤳户㌹昰攱ㄱ捦㕢ㅤ挰㔵攷㉤ㅤ㡣ㅡ攷捤〱搹捤摢㕣㐶㔰挹愱昸㥥㝣㍥㙡捣㕢〶昰㥡攴慤ㅥ㜸㙥摥ㄶ戰愵捥ㅢ敥㤹㘶攸㔶摥戸㡥㔷昲㜶㉥挸慡〱㙡〹㜹㍢ㅦ摥敡昳ㄶ㐶㌳晣挷摣ㅦ改㈸㐸摥戸昲㜷㈷㉡扥扣㉤〲挷㔹っ愳戸㉡㌸㠰戰㠴㠴愵㈴㌴〶㐱昲㜶〱㙡昱扣㌵昵㌴昳攴敤㐲㌶扢㠸捤戲㐰昰攴㙤ㄹ㝣㜸挴昳搶ち㜰搵㜹㍢ち㡣ㅡ攷敤㘸㤰摤扣㕤挲〸㉡㌹ㄴ昳戶ㅣ㌵收慤㌵昰㥡攴敤㔸昰摣扣㕤挶㤶㍡㙦戸㔷㥤愱㕢㜹㙢〳㥦攴敤㜲㤰㔵㕢搴ㄲ昲戶〲摥敡昳搶ㅥ捤昰ㅦ昳㥡愴愳㈰㜹敢〸搷㑥㔴㝣㜹㕢〵㡥戳ㅡ㐶㜱戱㜲〰㘱つ〹㔷㤲搰ㄹ〴挹摢㔵愸挵昳搶搵搳捣㤳户慢搹散ㅡ㌶㍢ㄹ〴㑦摥搶挱㠷㐷㍣㙦㕣㘳㕣㜵摥㑥〱愳挶㜹㍢ㄵ㘴㌷㙦搷㌲㠲㑡づ挵扣晤つ㌵收敤㌴攰㌵挹摢改攰戹㜹扢㥥晤攸扣㡤て㑥㕢ㅦ㤰㈵㙤㝦〷㔷昵㐵㉤㈱㙤㌷挰㕢㝤摡㜲搰っ晦㔳㥣ㅢ㐹㐷㐱搲搶ㅦ慥㥤愸昸搲戶〱ㅣ㘷㈳㡣ㅡ㄰㑣戸㠹㠴㑤㈴っ〴㐱搲㜶㌳㙡昱戴㜱搱昴㑥摤慦㈷㙤㥢搹㙣ぢ㥢㡤〵挱㤳戶㕢攰挳㈳㥥㌶㉥㝤慥㍡㙤攳挱愸㜱摡㈶㠰散愶㙤ㅢ㈳愸攴㔰㑣摢㙤愸㌱㙤㕣㕡㕤㤳戴㥤〵㥥㥢戶敤散挷扣扣〵愷㡤㙢戱㈵㙤户㠳慢㈶愱㤶㤰戶㍢攱慤㍥㙤㤳搱っ晦㔳㥣扢㐸㐷㐱搲㌶〵慥㥤愸昸搲㜶㌷㌸捥㍤㌰㉡㉦㤸㜰㉦〹昷㤱㌰ㄵ〴㐹摢晤愸挵搳ㄶ昱㌴昳愴敤〱㌶㝢㤰捤㑡㐱昰愴敤㘱昸昰㠸愷慤っ㜰搵㘹㥢〹㐶㡤搳㌶ぢ㘴㌷㙤晦㘰〴㤵ㅣ㡡㘹㝢ㄴ㌵愶㡤㉢扥㙢㤲㌶㝥㘰㜶搳昶ㄸ晢㌱慦㙥挱㘹攳ㄲ㜱㐹㕢㈵戸㙡㌶㙡〹㘹摢〱㙦昵㘹攳㥡㜲晣挷㡣㍤改㈸㐸摡收挳戵ㄳㄵ㕦摡㥥〰挷㜹ㄲ㐶㜱挱㜹〰攱㈹ㄲ㥥㈶攱㕣㄰㈴㙤捦愰ㄶ㑦摢㐲㑦㌳㑦摡㥥㘵戳㝦戲搹㌲㄰㍣㘹㝢ㅥ㍥㍣攲㘹攳㐲昱慡搳㜶㈹ㄸ㌵㑥ㅢ㔷㥢扢㘹摢挵〸㉡㌹ㄴ搳昶㈲㙡㑣摢㘵挰㙢㤲戶㉢挰㜳搳昶ㄲ㕢敡戴攱扢㐸ㄸ扡昵攲挶挹㝤挹摢扦㐰㔶㉢㔱㑢挸摢换昰㔶㥦㌷慥㜵挷㝦摣ㄹ㐷㍡ち㤲户㉢攱摡㠹㡡㉦㙦慦㠰攳扣ち愳戸㄰㍥㠰昰ㅡ〹慦㤳㜰㌵〸㤲户㌷㔰㡢攷㡤慢摢㑤㌳㑦摥摥㘴戳户搸㙣〳〸㥥扣扤〳ㅦㅥ昱扣㙤〴㕣㜵摥㙥〲愳挶㜹摢〴戲㥢户㜷ㄹ㐱㈵㠷㘲摥摥㐷㡤㜹扢ㄹ㜸㑤昲戶〵㍣㌷㙦ㅦ戰愵㜹㜱ぢ扥昴愵戸愲㕥昲昶㈱挸敡ㄶ搴ㄲ昲昶㌱扣搵攷敤㔶㌴挳晦ㄴ攷ㄳ搲㔱㤰扣㙤㠷㙢㈷㉡扥扣㝤ち㡥昳㕦ㄸ㜵㝢㌰攱㌳ㄲ㍥㈷攱づ㄰㈴㙦㕦愰ㄶ捦ㅢㄷ摤敦搴晤㝡昲昶㈵㥢㝤挵㘶晦〰挱㤳户㙦攰挳㈳㥥㌷㉥慢慦㍡㙦㡦㠲㔱攳扣㜱㉤㤹㥢户㙦ㄹ㐱㈵㠷㘲摥扥㐳㡤㜹慢〴㕥㤳扣敤〰捦捤摢昷散挷㥣㈶㝢㌲㜲敢㜰攳㜲㍦㐹摢ㅥ㜰搵ㄳ愸㈵愴敤㐷㜸慢㑦摢㔳㘸㠶晦㔸㡡㐲㍡ち㤲戶㘷攰摡㠹㡡㉦㙤㍦㠳攳晣〲愳㜸搷㐰〰攱㔷ㄲ昶㤲昰㑦㄰㈴㙤晢㔰㡢愷㡤昷〹㤸㘶㥥戴晤挶㘶扦戳搹慢㈰㜸搲戶ㅦ㍥㍣攲㘹㝢つ㜰搵㘹攳慤〰㌵㑥ㅢ㙦ㄹ㜰搳挶㌹敡〳㘹㑢㐵㡤㘹㝢ㄳ㜸㑤搲昶㌶㜸㙥摡㙡戱愵㑥ㅢ扥昳㠸愱㕢㜹攳晤〷㤲㌷㝣摤ㄹ㉥㙦愰㤶㤰户㄰扣搵攷敤㝤㌴挳㝦摣〴㑡㍡ち㤲户て攱㌲晡㔲㌸㝤㈹㉡ㅤㅣ㠷摦搸愷戸づ㉢㠰㤰㐱㐲㕤ㄲ㍥〶㐱昲㔶て戵㜸摥晥敢㘹〶扦改户㍥㥢㌵㘰戳摤㈰㜸昲ㄶ㈶㠹〱扡㜳㠶㡡㌷㈱㔴㥤㌷摥愱㔰攳扣昱㑥〶㌷㙦つㄹ㐱㈵㠷攲攱搶〸㌵收敤〷攰㌵挹摢㑦攰戹㜹㙢捣㝥捣㘹㌲昸㜰晢ㄹ㘴㐹㕢ㄳ㜰ㄵ㙦㡦㐸㐸㕢㔳㜸慢㑦摢㕥㌴挳㝦㝣戵㈱改㈸㐸摡㝥㠳㉢㈰㉢捤ㄹ搴㘱ㅣ㡤昷㔸〴㄰㕡㤰㜰㌸〹㝦㠰㈰㘹㍢〲戵㜸摡ㄴ慥づ㥢㘶昰㥢戴ㅤ挹㘶㉤搹㉣〳〴㑦摡㕡㤱挴〰㜵摡敡〲慥㍡㙤昵挰愸㜱摡敡㠳散愶敤㈸㐶㔰挹愱㤸戶搶愸㌱㙤つ㠰搷㈴㙤扣〹挳㑤摢㌱㙣愹搳㠶敦昸㘲攸搶攱挶扢㌵㈴㙦挷㠲慣づ㐱㉤㈱㙦㙤攱慤㍥㙦㡤搱っ㝤㘳搱ㄵ改㈸㐸摥㜸㝦㠷搱ㄷ㍥愳㙦㝢㜰㥣づㅣ慤㘹㌰愱㈳〹㥤㐸㘸〶㠲攴慤㌳㙡昱扣戵昰㌴㠳摦昴㝢ㅣ㥢㜵㘱戳搶㈰㜸昲搶㡤㈴〶愸昳㜶っ攰慡昳挶挵慡㌵捥㕢ㅢ㤰摤扣㜵㘷〴㤵ㅣ㡡㜹敢㠱ㅡ昳搶ㄶ㜸㑤昲搶ㅥ㍣㌷㙦㈷戰ㅦ㜳㥡っ㍥摣㍡㠰㉣㘹㍢ㄱ㕣搵ㄱ戵㠴戴昵㠴户晡戴㜵㐶㌳㐹摢挹愴㈳㙥㐹ㅢ敦㍡〹㐸㕢㉦〶㜵ち㐷攳ㅤ㈹〱㠴㔳㐹㌸㡤㠴㙥㈰㐸摡㜸挱㍦㥥戶ㅥ㥥㘶昰㥢戴㥤捥㘶㝤搸散㌴㄰㍣㘹换㈶㠹〱敡戴昱㑥㤲慡搳㜶㍡ㄸ㌵㑥㕢ㅦ㤰摤戴攵㌰㠲㑡づ挵戴昵㐷㡤㘹攳㥤㉡㌵㐹㕢づ㜸㙥摡〶戰愵㌹㑢㈶㌹摣晡㠱㉤㜹ㅢ〸戲敡㡦㕡㐲摥〶挳㕢㝤摥〶愲㤹攴㙤〸改〸㕣昲㌶ㄸ摥㠰戴っ〵挷ㄹ挶搱㠶〴ㄳ㠶㤳㌰㠲㠴愱㈰㐸摥㐶愲ㄶ捦摢〸㑦㌳昸㑤摥㐶戱搹㘸㌶㍢〳〴㑦摥挶㤲㠴愵㙣㈶㙦扣挱愵敡扣㥤〵㐶㡤昳㌶ㄱ㘴㌷㙦攳ㄸ㐱㈵〷㘳摥㈶愰挶扣昱〶ㅡ㙦摥㕥㙤㥡昷㐲扤挹㌷㥤㝥攴昶㤳㍡㜵㥤晥㑤㙦㥣搶昱㐸㔱㤳挱㤳扣挹つ㉢㡣搸㍡㌷昲㍥ㅢ㐹搶㤹㝣㥡㔳㔰㌳挹攲㌲㑥㘷㈲扣搵㈷㡢㌷收㐸戲㈶㤱㡥㜶㤲慣〲㜸〳㤲㜵㌶㌸捥㘴㡥ㄶ〹㈶攴㤲㌰㠵㠴㐲㄰㈴㔹㜹愸挵㤳挵摢㙣㑣扦昰㥢㘴㑤㘵戳㝣㌶㡢㠲攰㐹㔶㠴㈴㑦戲㜸㈳㑤搵挹㡡㠱㔱攳㘴㔵㠰散㈶慢㤰ㄱ㔴㜲㌰㈶㙢㍡㙡㑣〲㙦搴昱㈶敢搲㘵㤳摦昸摢搹ㅢ㑥摦晡挷捥㘹㘹愵〷㤲㌵ㄷ㍣㌷㔹㡢㔱㘲挴㔶戲㜸㍦㡦㈴敢ㅣ㍥捤昹愸㈵㈴慢ㄸ摥敡㤳挵ㅢ㠰㈴㔹㈵愴㘳㈰㐹搶昹昰ㅡ㔱㌹扡㝥摦㔸ち㡥㔳挶搱㜸㜷㔰〰㘱㈶〹戳㐸㔸〴㠲㈴㉢㡡㕡㍣㔹扣换挷㌴攳㐰扡摦㜲㌶㡢戱搹㘵㈰㜸㤲㌵ㅢ㍥㙦戲㜸ㅦ㑦搵挹扡〲㡣ㅡ㈷㙢〵挸㙥戲收㌰㠲㑡づ挶㘴捤㐳㡤挹攲㝤㐲摥㘴愵㝣戸㈵攳愳㌹ㅦ昵㝥晦捥㤷㑥㜸愵昰㐰戲㔶㠳攷㈶敢㍡㤴ㄸ戱㤵㉣摥㑥㈴挹㕡挰愷㜹㈵㙡〹挹㍡て摥敡㤳挵晢㡦㈴㔹攷㤳㡥㠱㈴㔹㙢攱㌵愲㜲㜴㉤敡㐲㜰㥣㐵ㅣ㡤㌷㈷〵㄰ㄶ㤳戰㠴㠴㙢㐱㤰㘴㉤㐵㉤㥥㉣摥㘳㘴㥡挱㙦晡扤㠰捤㉥㘴戳㥢㐱昰㈴敢㘲㤲ㄸ愰㝥昹攲㕤㐴㔵㈷㙢ぢㄸ㌵㑥ㄶ㙦㐵㜲㤳戵㡣ㄱ㔴㜲㈸㈶敢㔲搴㤸慣㕢㠰㈷㈴㡢挱㜰つ慡晢户㌷㔹攴摤ち㥥晢昲戵㥣㉤攳㉦㕦挱搷戰㜸㕦㤳攴敤㌲㤰搵㜶搴㑣摥㉡搱慦㜳〵扣搵攷㡤㌷㐲㐹摥㔶㤰㡥㜶㤲户扢攰㌵晡㌲㐶㥤户㤵攰㌸慢㌸ㅡ敦㤲ち㈰慣㈶㘱つ〹昷㠰㈰㜹扢ㄲ戵㜸摥㜸敢㤳㘹〶扦改昷㉡㌶扢㥡捤㉡㐱昰攴㙤㉤㐹っ㔰攷敤㜱挰㔵攷㡤㜷㍥搵㌸㙦扣㐳捡捤摢㍡㐶㔰挹愱㤸户敢㔰㘳㍥㥥〰㕥㤳扣㍤〵㥥㥢户扦戱愵㜹户㤸攴摡㈳㙦户㤲扣㕤て戲㝡〶戵㠴扣慤㠷户晡扣晤ㄳ捤㈴㙦㌷㤰㡥挰㈵㙦捦挳㙢昴㠵捦攸㝢㈳㌸捥〶㡥挶㥢户〲〸ㅢ㐹戸㠹㠴ㄷ㐰㤰扣㙤㐲㉤㥥㌷摥㤱㘵㥡挱㙦晡扤㤹捤㌶戳搹㥢㈰㜸昲戶㤵㈴捦㉢搹㕢㠰慢捥ㅢ㙦挸慡㜱摥㜸攳㤶㥢户㕢ㄸ㐱㈵〷㘳摥㙥㐵㡤㜹㝢ㄷ戸㌷㙦愷摣晡晡㥣摢晦昱㝡敦㜰挷㘷ㄷ晦㔴㜰攰攴昸㍥㜸敥挹㤱户㔵㌱㘲敢攴昸〱〰㐹搶㜶㍥㑤摥〳㘶㤲㈵㙦㍢敥㠰户晡㘴㝤㡣㘶㤲慣㍢㐹挷㐰㤲慣㑦攱㌵愲㜲㜴㝤㤰摤〵㡥㜳㌷㐷攳㡤㘴〱㠴㝢㐸戸㤷㠴捦㐰㤰㘴摤㠷㕡㍣㔹扣ㄹ捣㌴㠳摦昴㝢㍦㥢㍤挰㘶㍦㠰攰㐹搶㐳㈴㌱㐰㝤㤰昱㜶慦慡㤳挵㝢挱㙡㥣㉣摥㌳收㈶敢㘱㐶㔰挹愱㤸慣㐷㔰㘳戲㝥〱敥㑤ㄶ㘳〹㍡㌹敥〵捦㍤挸ㅥ㘵㑢㝤㤰攱晢㡡ㄹ扡㤵户㝤㘰㑢摥ㅥ〳㔹昱㑥㌴㤳户㑡昴敥㍣づ㙦昵㜹晢〳捤㈴㙦㍢㐸㐷㍢挹㕢㑡慤〳晡挲㘷昴摤〹㡥昳〴㐷㔳挱㠴㈷㐹㜸㡡㠴㔴㄰㈴㙦㑦愳ㄶ捦㕢㥡愷ㄹ晣愶摦㘷搸散㔹㌶㙢〰㠲㈷㙦捦㤱挴〰㜵摥㌲〱㔷㥤户㌰ㄸ㌵捥㕢㐳㤰摤扣㍤捦〸㉡㌹ㄴ昳昶〲㙡捣摢㈱挰㙢㤲户挶攰戹㜹㝢㤱㉤㜵摥昰㍤搱っ摤捡㕢ㄳ戰㈵㙦㉦㠱慣づ㐵㉤㈱㙦晦㠶户晡扣㌵㐳㌳挹摢换愴㈳㜰挹摢㘱昰敥㐴挵㜷愵昸㍦攰㌸慦㜰戴ㄶ挱㠴㔷㐹㜸㡤㠴挳㐱㤰扣扤㡥㕡㍣㙦㉤㍤捤攰㌷㜹㝢㠳捤摥㘴戳戶㈰㜸昲昶㌶㐹っ㔰攷慤ㅤ攰慡昳搶ㅥ㡣ㅡ攷慤〳挸㙥摥摥㘱〴㤵ㅣ㡡㜹㝢て㌵收慤㈳昰㥡攴慤㌳㜸㙥摥摥㘷换昸昱ㄶ㥣户攳挰㤶扣㝤〰戲敡㠲㕡㐲摥㍥㠲户晡扣㜵㐳㌳挹摢挷愴㈳㜰挹摢昱昰敥㐴挵㤷户㑦挰㜱㍥攵㘸㍤㠲〹晦㈵攱㌳ㄲ㑥〰㐱昲昶㌹㙡昱扣昵昴㌴㠳摦攴敤ぢ㌶晢ㄲ㈶㉤ㅢ㠴㥡摤〳挶㈵愸㘱捦㡤㜹㕣戰㕣摥戰㜰㔴㐵㕥㌱㝥㐲㘴〴敥ㄲ㠹搱昵㔷㔸ㄱ㕣摢扤㔷挷晦㈵攷㠹扦㉣㠲摢摢攴㈹㑣㍣晢㐸㍣㌳扦〶㠹㕣晤摣捡挹晣㜳昷昲㘴愴㌵摥户㝦㝦捤㐶攱敥㔱㘷㌶扦㐱㌷㌷㌷㈵㥤㘳㈲㐹㜲㈴愵愴攵愰㔸挵扡㜸摦㙤㉤散愹搱㠱㜵扣㕣戱摤愱㤸㍦㌴ㄴ戴〰㌸㜱㜹晣搷搸㍢㔴㝦㡣㈶㍢敢㌷愸攱㠵㐲㌶㌵搰㜸扦㈵〷㕥㙥㘹㐳攰慤㜶挹㌵ㅡ攰㉥㍥㉥扥ㅥㄳ㥢㔷㡣〵敦㉣昲ぢ㘴摤ㄲ㔷昸扡㌰㠲㉥㡢搶挶捤㡡晥㙦㡤㡥户扤て㕤搵㙤散晢㤶㙥㘹㐶㘴㄰愲㐹ぢ㐳昲愴敤ㄹ昴〱㤵搹㠶㡦搰㜷〸戱昱戰愲晣㘸㔹㜹㔹㘱㉣㙢っ敥攰挸攲昷戶ㄷ攲㕥㥥㍥㘹つ搰㘳攰㤸㝣㘲戵㑢昹敢㌹㤲戸㡣ㄹ愵㘵㜳㑡㈵㥡戴㜲㝥㝤扤愸㔸愷づ㠷攱ㅤ㍥昲㌸ㅡ挲㠵㠷㈲搰㜴㔴㥤㍤攸挲昹㠱收㐷㥡㥦㘸㝥㠶愹㕦㉢㍣っㅣ㍥挲挳㑤㘱㠴㈹㡣搴㠵捣㔱㈸戰攷㤰㌰晦㠷㈶㍣ㅡ㍤㜳㤴搰㉦㠸愶㘱㜶摦摣挴ㅦてち晤ち㜷㍤戸㘵㡤昹㘸㝣ㅢ㝣㘸㉦㍣つ攰昱摣愵ㄱㅥ愳㝢㜱昶〱㜴㕡愱㍦㈷ぢ㐶㡤㠳㥦㈷愱っ㤵㑡㙤戱㜱㉣扥㙣愴愸昱㈸㜲㠷㜷昶愳㡤㍡〳㈵㤱㤱愷捣昸捥㜸㤶昱昲㠷㜲〸换㌶〹㕥敥㤰敡㡦扤晢昷㜳㌷〰㠰㉦摦㐲㌷㑣愳晡つ㕥愶㌲㌱ㄵ㕣攷㉣愹㐸㐳㔷㑥㠸愶づ㑤㍡つ㝦㕣ぢ愹㤸っづㅦ攱㕣㔳㤸㘲ち㜹扡㤰㌹ㄵ㠵㠳㤳㡡㝣昴捣㔱ㅣ愶挲愱昰づ戵づㄷㄸ㝦㝤㠶摡㠶㡣㘳㘱㔴㈱晣慥戸扢昱㡣ㄳ挵攵扡㘶ㄱ户㈱摡愸㈲搴㐴摣㐳㔰㡢㡢㍢挳㜸ㅢ㤱挳ㅥ戹㤵挰㉢攲㝥ㄵ㈸敥ㄷ㠱攲㤶愲㤱㠸摢㤴㈱㌶愳㘹㑥㜳ㄸ㑤ぢㄸ㠸㕢〶づㅦ攱㤹愶㌰换ㄴ愲扡㤰㔹㡥挲挱ㄱ㌷㠶㥥㌹㡡㕦摣ち攳㙦挹㔰㍢㤱挱晢昹搵ㅣ昸㕤㜱摦戵挴㥤ぢ㑣挴㍤ㅡ㙤搴㝣搴㐴摣搶愸挵挵㍤搷㜸㡦㈱㠷㍤㜲㍢ㅦ㕥ㄱ昷捤㐰㜱㕦てㄴ㜷㈱ㅡ㠹戸敤ㄸ㘲㝢㥡づ㌴ㅤ㘹㍡挱㐰摣㐵攰昰ㄱ㕥㙣ち㑢㑣㘱愹㉥㘴㕥㠰挲挱ㄱ昷㐲昴捣㔱晣攲㕥㘴晣㕤ㄹ㉡摥㜷愵㌸扣㤹㐱㉤㠳摦ㄵ昷㜹㑢摣㑢㠰㠹戸㍤搰㐶㉤㐷㑤挴㍤〱戵戸戸㤷ㅢ敦㠹攴戰㐷㙥㉢攰ㄵ㜱㥦〹ㄴ昷愹㐰㜱㔷愲㤱㠸摢㡢㈱㥥㐲㜳㉡捤㘹㌴扤㘱㈰敥㉡㜰昸〸慦㌶㠵㌵愶㜰愵㉥㘴㕥㠵挲挱ㄱ昷㙡昴捣㔱晣攲㕥㘳晣搹っ戵㈷ㄹ㈷挱愸㜵昰扢攲㍥㘴㠹㝢㉤㌰ㄱ㜷〰摡愸扦愱㈶攲づ㐴㉤㉥敥摦㡤㜷㄰㌹散㤱摢つ昰㡡戸昷〵㡡㝢㑦愰戸㌷愲㤱㠸㍢㡣㈱づ愷ㄹ㐱㌳㤲㘶ㄴっ挴摤〰づㅦ攱㡤愶㜰㤳㈹㙣搲㠵捣㥢㔱㌸㌸攲㜲㠹㉥㐷昱㡢扢挵昸挷㌱搴摥㘴㥣〶愳戸㜲搷ㄵ㜷㡢㈵敥㌶㘰㈲敥㤹㘸愳㙥㐳㑤挴㍤ぢ戵戸戸户ㅢ敦㐴㜲搸㈳户㍢攱ㄵ㜱㙦ちㄴ㜷㐳愰戸㜷愱㤱㠸㥢换㄰愷搰攴搱㑣愵挹㠷㠱戸㜷㠳挳㐷昸ㅥ㔳戸搷ㄴ敥搳㠵捣晢㔱㌸㌸攲㍥㠰㥥㌹㡡㕦摣〷㡤㝦ㅡ㐳敤㐷㐶づ㡣攲晡㕡㔷摣慢㉤㜱晦〱㑣挴㥤㠱㌶敡㔱搴㐴摣㘲搴攲攲㔶ㅡ㙦〹㌹散㤱摢づ㜸㐵摣搵㠱攲慥っㄴ㜷㈷ㅡ㠹戸戳搰㤵ㄳ愵㈹愷㠹搱㔴挰㐰摣㈷挰攱㈳晣愴㈹㍣㘵ち㕣扤捡㐷收㌳㈸ㅣㅣ㜱㥦㐵捦ㅣ挵㉦㉥㔷挰㡡㝦ㅥ㐳ㅤ㐲挶㘰ㄸ挵㔵戰慥戸ㄷ㔸攲敥〲㈶攲㥥㠷㌶敡㐵搴㐴摣昳㔱㡢㡢晢㉦攳㕤㐸づ㝢攴昶㌲扣㈲敥愲㐰㜱捦てㄴ昷㍦㘸㈴攲㉥㘵㠸ㄷ搰㕣㐸㜳ㄱ捤挵㌰㄰昷ㄵ㜰昸〸扦㙡ち慦㤹挲敢扡㤰昹〶ち〷㐷摣㌷搱㌳㐷昱㡢换㘵慡攲㕦捥㔰㐷㤱㌱ㄲ㐶㜱愹慡㉢㙥搴ㄲ昷㕤㘰㈲敥ち戴㔱敦愳㈶攲慥㐴㉤㉥敥㠷挶扢㡡ㅣ昶挸敤㘳㜸㐵摣搲㐰㜱㡢〳挵晤〴㡤㐴摣慢ㄸ攲搵㌴搷搰慣愵㔹〷〳㜱㍦〵㠷㡦㌰㤷㠵㑡攱㌳㔳昸㕣ㄷ㌲戹〴昴攰㠸晢㈵㝡收㈸㝥㜱戹㤶㔴晣搷㌳搴〹㘴㡣㠷㔱摦挰改㡡㍢挵ㄲ昷㕢㘰㈲敥㡤㘸愳扥㐳㑤挴摤㠰㕡㕣摣㍤挶扢㤱ㅣ昶挸敤㐷㜸㐵摣㐹㠱攲㥥ㄵ㈸敥㑦㘸㈴攲㙥㘶㠸㕢㘸戶搲摣㐲戳つ〶攲晥っづㅦ攱㕦㑣攱㔷㔳搸慢ぢ㤹㕣愸㜹㜰挴晤つ㍤㜳ㄴ扦戸㕣昱㈹晥摢ㄹ敡搹㘴昰换慦ㄵ㍦㤰戹攲づ户挴㑤挱愷てㄱ昷㙥戴㔱愹愸㠹戸昷愰ㄶㄷ户戶昱摥㑢づ㝢攴ㄶ㠲㔷挴ㅤㅣ㈸敥挰㐰㜱敢愰㤱㠸晢㈰㐳㝣㠸收㘱㥡㝦搰㍣〲〳㜱搳挱攱㈳散㤸㐲㠶㈹搴搵㠵捣㝡㈸ㅣㅣ㜱敢愳攷㈰㜱ㅢㄸ晦攳っ㌵ㅦ昱㌹㔳㘱㔴ㄸ㝥㔷摣㔳㉣㜱ㅢ〲ㄳ㜱㥦㐴ㅢ搵〸㌵ㄱ昷㈹搴攲攲㌶㌱摥愷挹㘱㡦摣㥡挲㉢攲㥥ㄴ㈸敥〹㠱攲㌶㐳㈳ㄱ昷㌹㠶昸㍣捤㉥㥡ㄷ㘸㕥㠴㠱戸捤挱攱㈳㝣㤸㈹戴㌰㠵挳㜵㈱昳〸ㄴづ㡥戸㐷愲攷㈰㜱㕢ㅡ晦换っ㤵摦㠷敤㑣㠷㔱慤攰㜷挵㙤㙦㠹㝢ㄴ㌰ㄱ昷㌵戴㔱慤㔱ㄳ㜱㕦㐷㉤㉥敥戱挶晢〶㌹散㤱㕢㕢㜸㐵摣㘳〳挵㙤ㅤ㈸㙥㍢㌴ㄲ㜱摦㘱㠸敦搲扣㐷昳㍥捤〷㌰㄰户㍤㌸㝣㠴㍢㤸㐲㐷㔳攸愴ぢ㤹㥤㔱㌸㌸攲ㅥ㠷㥥㠳挴敤㘲晣㥦㌰搴㌲挴攷昰㡢戸㔵㌷昸㕤㜱㥢㔹攲㜶〷㈶攲㝥㡥㌶慡〷㙡㈲敥ㄷ愸挵挵㍤搱㜸扦㈴㠷㍤㜲敢〹慦㠸摢㌸㔰摣㐳〲挵㍤ㄹ㡤㐴摣㙦ㄹ攲㙥㥡敦㘸扥愷搹〳〳㜱㝢㠱挳㐷昸ㄴ㔳㌸搵ㄴ㑥搳㠵捣摥㈸ㅣㅣ㜱㑦㐷捦㐱攲昶㌱晥㥦ㄹ㙡〵攲㜳昸㜵摦㉡ㅢ㝥㔷摣㤰㈵㙥づ㌰ㄱ㜷ㅦ摡愸晥愸㠹戸扦愱ㄶㄷ㜷愰昱晥㑥づ㝢攴㌶ㄸ㕥ㄱ㌷㌵㔰摣㤴㐰㜱㠷愰㤱㠸换㕦㤲㜶㔲㘹㙡搱搴愶㐹㠳㠱戸㐳挱攱㈳㍣捣ㄴ㠶㥢挲〸㕤挸ㅣ㠹挲挱ㄱ㜷ㄴ㝡づㄲ㜷戴昱㍢っ㜵〱攲㜳收挳愸戱昰扢攲晥昰慢晦慡搸㌸㘰㈲㙥㝤戴㔱ㄳ㔰ㄳ㜱ㅢ愰ㄶㄷ昷㑣攳捤㈴㠷㍤㜲㥢〸慦㠸扢ㅢ㥤摡㤷ㅣ扦㠱搷扥攴㌸〹㡤㐴摣㐶っ戱㌱㑤ㄳ㥡㐳㘹㥡挲㐰摣戳挱攱㈳㍣搹ㄴ㜲㑤㘱㡡㉥㘴收愱㜰㜰挴㥤㡡㥥㠳挴捤㌷晥ㄶっ㜵㌱攲㜳ㄶ挱愸〸晣慥戸ㅦ㕡攲ㄶ〲ㄳ㜱㕢愲㡤㥡㡥㥡㠸㥢㠵㕡㕣摣㜳㡣户ㄵ㌹散㤱㕢㌱扣㈲敥扢㠱攲扥ㅤ㈸㙥〹ㅡ㠹戸挷㌰挴㘳㘹摡搰戴愵㘹〷〳㜱㑢挱攱㈳㕣㘶ち㌳㑤㘱㤶㉥㘴㐶㔱㌸㌸攲㤶愳攷㈰㜱㘳挶摦㠹愱㕥㡣昸㥣㡢㘰搴㙣昸㕤㜱㕦戲挴㥤〳㑣挴敤㡡㌶㙡ㅥ㙡㈲㙥㌷搴攲攲㉥㌰摥敥攴戰㐷㙥攷挱㉢攲㍥ㅦ㈸敥㍦〳挵㍤ㅦ㡤㐴摣ㄳ搱㤵㜳ㄲ㑤㑦㥡㤳㘹㝡挱㐰摣㠵攰昰ㄱ㕥㘴ち㡢㑤㘱㠹㉥㘴㉥㐵攱攰㠸㝢〱㝡づㄲ昷㐲攳敦捤㔰㉦㐷㝣捥㘵㌰敡㘲昸㕤㜱ㅦ戵挴㕤〶㑣挴捤㐶ㅢ㜵㈹㙡㈲㙥づ㙡㜱㜱㉦㌳摥㝥攴戰㐷㙥㔷挰㉢攲㍥ㄴ㈸敥〳㠱攲慥㐰㈳ㄱ㜷㄰㐳ㅣ㑣㌳㠴㘶㈸捤㌰ㄸ㠸扢ㄲㅣ㍥挲慢㑣㘱戵㈹慣搱㠵捣㉢㔱㌸㌸攲㕥㠵㥥㠳挴扤摡昸㐷㌱搴㌵㠸捦㔹つ愳搶挲敦㡡㝢慢㈵敥㍡㘰㈲敥㌸戴㔱搷愱㈶攲㡥㐷㉤㉥敥昵挶㍢㠱ㅣ昶挸㙤㍤扣㈲敥㤶㐰㜱㙦づㄴ昷〶㌴ㄲ㜱㈷㌲挴㐹㌴㘷搳㑣愶挹㠵㠱戸㌷㠲挳㐷㜸㠳㈹㙣㌴㠵㥢㜴㈱㜳ㄳち〷㐷摣㥢搱㜳㤰戸㥢㡤㍦㥦愱慥㐳㝣捥㕡ㄸ戵ㄵ㝥㔷摣㙢㉤㜱㙦〱㈶攲㑥㐳ㅢ㜵㉢㙡㈲敥㜴搴攲攲㙥㌷摥㈲㜲搸㈳户㍢攰ㄵ㜱慦づㄴ昷捡㐰㜱敦㐴㈳ㄱ户㠴㈱㤶搲㤴搱捣愴㤹〵〳㜱敦〲㠷㡦昰摤愶㜰㡦㈹摣慢ぢ㤹昷愱㜰㜰挴扤ㅦ㍤〷㠹晢㠰昱㔷㌰搴昵㠸㑦㝥㠸㕥㍤〴扦㉢敥㌲㑢摣㠷㠱㠹戸昳搰㐶㍤㠲㥡㠸㍢ㅦ戵戸戸㡦ㄹ敦〲㜲搰慤㙣㡦挳㉢攲㕥㄰㈸敥㤲㐰㜱㜷愰㤱㠸扢㤰㈱㉥愲㔹㑣戳㠴㘶㈹っ挴摤〹づㅦ攱㈷㑣攱㐹㔳㜸㑡ㄷ㌲㥦㐶攱攰㠸晢っ㝡づㄲ昷㔹攳扦㤸愱㙥㐲㝣捥㑤㌰敡㌹昸㕤㜱㘷㕢攲㍥て㑣挴㕤㡥㌶敡〵搴㐴摣换㔰㡢㡢晢㤲昱㕥㑥づ㝢攴昶㙦㜸㐵摣㘸愰戸㌳〳挵㝤ㄹ㡤㐴摣㔵っ㜱㌵捤ㅡ㥡㉢㘹慥㠲㠱戸晦〱㠷㡦昰㉢愶昰慡㈹扣愶ぢ㤹慦愳㜰㜰挴㝤〳㍤〷㠹晢愶昱慦㘳愸摢㄰㥦㜳ぢ㡣攲㈲㉣㔷摣〲㑢摣㜷㠰㠹戸搷愳㡤㝡て㌵ㄱ昷敦愸挵挵晤挰㜸搷㤳挳ㅥ戹㝤〴慦㠸㍢㈵㔰摣挹㠱攲㝥㡣㐶㈲敥㐶㠶㜸ㄳ捤㈶㥡㥢㘹㌶挳㐰摣㑦挰攱㈳晣愹㈹晣搷ㄴ㍥搳㠵捣捦㔱㌸㌸攲㝥㠱㥥㠳挴晤搲昸户㌱搴㍢ㄱ㥦挳敦㝤㔷㕦挳㉦㤲㙤㠷摦㍣挲摦挰㡢晦昸愱㍢戲敦攰ㄳ㑢つ㝦㙢㥣㜷戲㕥㉢㙤て敡扤㤲㝦敦戶㘷搵㐴〷慣攷挱㌷㡡㐶ち昰戵㝥昸㝤昰搸扣㝥愵戱㈸㙦㍣㐹愹㠵慦昵㑢㤳ㄵㄷ戵㔳㑦晥㜳㝤㜱昵搳ㄱ攸㡡㕢摡㜰愴敤晦愳ㅦ㉡㜱㘰㌱つ㝢攴戲愵㜴㉣捡晢〱㑦㤶㑦㔸つ挳〸ㅣ㠵摦昳㥥慥㌵晢㘵扦晡搱攰㐳㌵㥥㤹㠸晦㘴昰㈱ㅡ㙦㤱㠸晦㙣昰挱ㅡ㙦〹摣戹ㅦ〳愸㝤㠰㕡戳戶㡢收〵㥡ㄷ㘱㔴㍦㌰摦挲敦㠹㔹扦㠴㥣愳〱敢㤷愲昷愳㈷㍢搹㕣㠷〲〰㍦〸㠸搱㥣挷㤸摣搴戰㌲捥㑡搶㙢愹㌴搴攵昹昷搶昱ㄹ㘱戸扥㐴㠰搳㌴攰ㄳ愶㡥挱㑦搵戸㑦ㄸ慥㑡㤱昶愷㘸摣㈷㡣㘳昰㕥ㅡㄷ㘱㥥愲㌰昵〱〵〹㜳〲㤸㠱挲昴搰㠰昵ㄳ搱つ搱㤳㉤っ搷㤰㠸㌰扢㈸捣ぢ慥㌰㡤㡣昳㐵㔷㤸愶愸㑢晣㕤㜴㝣㐶ㄸ慥つㄱ攰㌸つ昸㠴㘹㙥昰捥ㅡ昷〹挳ㄵ㈵搲扥㤳挶㝤挲戴㌰㜸㐷㡤㡢㌰慦㔰㤸㤶㠰㠲㠴㘹〳㘶愰㌰挷㙡挰晡㘹攸愳搱㤳㉤っ搷㝦㠸㌰㙦㔳㤸㜷㕣㘱㡥㌱捥㜷㕤㘱摡愱㉥昱户搲昱ㄹ㘱戸慥㐳㠰㉣つ昸㠴改㘰昰㤶ㅡ昷〹挳搵㈰搲晥㐸㡤晢㠴改㘴昰㈳㌴㉥挲㝣㑣㘱扡〲ちㄲ愶ㄹ㤸㠱挲㌴搵㠰昵㤳搰㍤搰㤳㉤っ搷㙥㠸㌰㕦㔲㤸慦㕣㘱㑥㌴捥慦㕤㘱㝡愱㉥昱ㅦ愲攳㌳挲㜰㑤㠶〰つ㌵攰ㄳ收㔴㠳㠷㌵敥ㄳ㠶㉢㌹愴㝤愶挶㝤挲昴㌶㜸〳㡤㡢㌰㝢㈸㑣㌶愰㈰㘱ㅣ㌰〳㠵㐹搷㠰昵㔳搰〳搰㤳㉤っ搷㕤㠸㌰㝢㈹捣㍥㔷㤸㐱挶昹㥢㉢捣㌰搴㈵晥㕡㍡㍥㈳っ搷㔳〸㤰慡〱㥦㌰㈳っ慥㌴敥ㄳ㠶慢㌰愴㝤㡡挶㝤挲㡣㌲昸晥㕦摣㤳扢〸㤳㡡愵挲㙡ㅣ愰㈰㘱昶㠲ㄹ㈸捣慦ㅡ戰㝥〳晡㑣昴㘴ぢ挳㌵ㄳ㈲㡣㠳搱㥣っㄸ㥣㝣㈷ㅡ㘷㕤搶㙢愹㕣搴㈵晥ㅦ㜴㝣㐶ㄸ慥㠵㄰㘰㡦〶㝣挲攴ㄹ晣㝢㡤晢㠴攱ちち㘹晦㥤挶㝤挲攴ㅢ㝣户挶㐵㤸㠶ㄴ㘶ㅡ愰㈰㘱扥〴㌳㔰㤸㉦㌴㘰晤昸昳っ昴㘴ぢ挳昵づ㈲㑣㌳ち搳摣ㄵ愶挴㌸て㜳㠵㤹㠵扡挴晦㠹㡥捦〸挳㜵っ〲㝣慣〱㥦㌰攵〶晦㐸攳㍥㘱戸晡㐱摡㝦愸㜱㥦㌰ㄵ〶晦㐰攳㈲㑣ㄶ㠵㤹〷㈸㐸㤸户挱っㄴ收㉤つ㔸扦晡㝣ㅥ㝡戲㠵攱㕡〵ㄱ愶つ㠵㘹敢ち戳搰㌸摢戹挲㉣㐵㕤攲㝦㔵挷㘷㠴攱ㅡ〴〱㕥搱㠰㑦㤸ぢつ晥ㅦ㡤晢㠴攱捡〵㘹晦戲挶㝤挲㕣㙣昰㝦㙢㕣㠴㌹㡥挲㉣〷ㄴ㈴捣㉥㌰〳㠵㜹㕥〳搶慦㍤慦㐰㑦戶㌰㕣㘷㈰挲㥣㐰㘱㑥㜴㠵㔹㘵㥣㈷戹挲㕣㠵扡挴晦戴㡥捦〸挳昵〳〲㍣愵〱㥦㌰搷ㄸ晣㐹㡤晢㠴攱慡〳㘹晦㠴挶㝤挲慣㌳昸㑥㡤㡢㌰愷㔱㤸敢〱〵〹昳㈸㤸㠱挲㍣愲〱敢㔷㥥㙦㐴㑦戶㌰㕣㈳㈰挲昴愳㌰晤㕤㘱㌶ㅡ攷〰㔷㤸捤愸㑢晣て攸昸㡣㌰㥣晢ㄷ攰㝥つ昸㠴搹㙡昰晢㌴敥ㄳ㠶㉢〶愴晤扤ㅡ昷〹戳捤攰昷㘸㕣㠴ㄹ㐶㘱㙥〷ㄴ㈴捣敤㘰〶ち戳㕤〳搶捦㍢摦㡤㥥㙣㘱㌸扦㉦挲㡣愵㌰攳㕣㘱敥㌵捥昱慥㌰て愲㉥昱㙦搵昱ㄹ㘱㌸㙦㉦挰ㄶつ昸㠴㜹搸攰㥢㌵敥ㄳ㠶戳晤搲晥㘶㡤晢㠴㜹挴攰㥢㌴㉥挲㑣愲㌰㡦〳ちㄲ收〶㌰〳㠵㔹慦〱敢㘷㥤㥦㐴㑦戶㌰㥣㥢ㄷ㘱昲㈹㑣㠱㉢捣搳挶ㄹ㜱㠵㜹づ㜵㠹晦㕡ㅤ㥦ㄱ㠶㜳敥〲慣搳㠰㑦㤸㕤〶㕦慢㜱㥦㌰㥣愹㤷昶搷㘸摣㈷捣㡢〶扦㕡攳㈲捣っち昳㌲愰㈰㘱㔶㠱ㄹ㈸捣㑡つ㔸扦攷晣ㅡ㝡戲㠵攱扣扡〸ㄳ愵㌰攵慥㌰㙦ㄸ㈷扦捣ㅤ㉦搷敦愰㉥昱㉦搷昱ㄹ㘱㌸㕦㉥挰愵ㅡ昰〹昳㥥挱㉦搱戸㑦ㄸ捥戲㑢晢㘵ㅡ昷〹昳㠱挱㉦搶戸〸㌳㥦挲㝣〲㈸㐸㤸㈵㘰〶ち戳㔸〳搶敦㌸㝦㡥㥥㙣㘱㌸㈷㉥挲㉣愶㌰㑢㕣㘱扥㌴捥愵慥㌰摦愲㉥昱㥦慢攳㌳挲㜰慥㕢㠰〵ㅡ昰〹昳㥤挱攷㙢摣㈷っ㘷挸愵晤㍣㡤晢㠴搹㘳昰戹ㅡㄷ㘱㉥愱㌰㍦〳ちㄲ愶ㅣ捣㐰㘱愲ㅡ戰㝥挰㜹ㅦ㝡戲㠵攱㝣戶〸戳㤲挲慣㜲㠵昹摤㌸㔷扢挲㜰㑥㕡攲㉦搱昱ㄹ㘱㌸㑦㉤㐰戱〶㝣挲搴㌲昸っ㡤晢㠴攱散戶戴㍦㐷攳㍥㘱㌸昱㉤㜸㤱挶㐵㤸戵ㄴ㠶戳捤㐱挲ㄴ㠰ㄹ㈸㑣扥〶慣ㅦ㙥慥㡦㥥ㄲ㠴㘱㈵捣戹㘸ㄱ㘶㍤㠵戹挱ㄵ㠶㔳搱攲扣搱ㄵ㠶昳挹ㄲ摦㘴ㅤ㥦ㄱ㠶㜳捣〲㥣慤〱㥦㌰㑤っ㍥㐹攳㍥㘱㌸㌳㉤敤㈷㙡摣㈷っ㈷慤〵㍦㑢攳㈲捣㘶ち搳〲㔰㤰㌰攳挰っㄴ㘶慣〶慣ㅦ㘳㙥㠹㥥㙣㘱㌸㡦㉣ㅡ㙣愷㌰户扢挲㜰ㅡ㔹㥣㜷戸挲㜰㉥㔸攲ㅢ愱攳㌳挲㜰㝥㔸㠰攱ㅡ昰〹挳愹㘳挱㠷㘹摣㈷っ㘷㤵〵ㅦ慡㜱㥦㌰㥣㜰ㄶ㝣㠸挶㐵㤸晢㈸㑣㈷㐰㐱挲昴〷㌳㔰㤸㝥ㅡ戰㝥㜷戹㉢㝡戲㠵攱ㅣ戰㘸昰〸㠵㜹搴ㄵ㠶㔳挰攲㝣捣ㄵ㠶昳戸ㄲ摦改㍡㍥㈳っ攷㜶〵攸慤〱㥦㌰㥣昶ㄵ晣㌴㡤晢㠴攱㡣戰攰愷㙡摣㈷㑣㉦㠳㥦愲㜱ㄱ收㐹ち搳ㅢ㔰㤰㌰㈷㠲ㄹ㈸捣〹ㅡ戰㝥㘱㌹ㅢ㍤㈵〸㠳㈳〹㍦㥡つ慦㘸昰㍣㠵搹攵ち挳改㕢㜱扥攰ち挳㌹㔸㠹扦慢㡥捦〸挳㜹㔹〱扡㘸挰㈷っ愷㙣〵㍦㑥攳㍥㘱㌸㥢㉢㜸㘷㡤晢㠴ㄹ㘶昰㑥ㅡㄷ㘱晥㐳㘱㐶〱ちㄲ愶㉤㤸㠱挲戴搱㠰昵换捡攳搰㤳㉤っ攷㕥㐵㠳户㈸捣摢慥㌰㥣㝡ㄵ攷㍢慥㌰ㄳ㔱㤷昸㡦搲昱ㄹ㘱㌸愷㉡㐰㉢つ昸㠴攱㜴慢攰㔹ㅡ昷〹挳㤹㔸挱㕢㙡摣㈷㑣慥挱㡦搴戸〸昳ㄱ㠵挹〷ㄴ㈴㑣㜳㌰〳㠵㘹㘶〰晦㉦㉡换㝣㈹慦敥㥡ぢ晣㔴㈹捣㜹㔳搱攰ぢち昳愵㉢っ愷㑤挵昹㤵㉢㑣㠹㠹慦㤱㡥捦〸㔳㙡㠰㐳㌴攰ㄳ㠶㔳愵昲挴ㅢ㙡摣㈷っ㘷㔱〵て㙢摣㈷捣㉣㠳㘷㙡㕣㠴昹㥥挲㔴〰ちㄲ㈶〳捣㐰㘱ㅣつ㔸㍦㥣㉣㜳㥤㕥㘱㔰㑥〹㜳捥㔳㌴昸㤵挲散㜵㠵㔹㘰㥣晢㕣㘱ㄶ㥡昸㙡敢昸㡣㌰㥣换㤴㈷㔶㑢〳㍥㘱㌸捤㈹㜸慡挶㝤挲㜰〶㔴㜰愵㜱㥦㌰㑢つ㥥愲㜱ㄱ㐶㘱㑡㑡㜱㐶㌲㐸㤸㝤㍦㈷ㄱ㘶慦〶慣ㅦ㑣㤶㜹㑡㑢ㄸ捥㔷㡡㌰改ㄸ捤㜱㘰㜰愱敡㜲攳捣㘰扤㤶㕡㘵攲晢ㄱ㥤㜳㤶挴〸挳㜹㐸㜹㘲㍦㘸挰㈷っ愷㈸〵摦愳㜱㥦㌰㥣扤ㄴ晣㝢㡤晢㠴戹捡攰摦㘹㕣㠴〹㔳ㄸ捥㈶〶〹昳ㄵ㤸㠱㝢捣㤷ㅡ戰㝥㈸㔹收ㄸ㉤㘱㌸搷㈸挲㌴愵㌰捤㕣㘱搶ㅢ㘷㜳㔷㤸㡤㈶扥㑦㜵㝣㐶ㄸ捥㈱捡ㄳ晢㐴〳㍥㘱㌸扤㈸昸挷ㅡ昷〹挳㤹㐷挱㍦搲戸㑦ㄸ㑥㑡ち晥愱挶㐵㤸㤶ㄴ㠶㌳㠱㐱挲扣〳㘶愰㌰㙦㙢挰晦〳挹攱昸愹㠵搳㠵㌲摡㕢㝡戴㐳㈱㔷㍡扥㕤㠸㔳㠸〲扣愹㠱愶〴搲㌱㝢戵㍦敤㑥㘰敤㤳捦晤戹㍦昷㠶㕢搷㈳攵昲ㅢ㠷ㄴ㈰慤㤰㌷摢搷㉤攴ㅤ敤ㄱ昹捤㌹昹改摣㘲戹㔳扤ㅥ㝥昹㉤㍡㈳ㄲㅤ㡡㕦㌵挴敦扤㡤㈹㉡搱㜷㝡攳搷づ昹ぢ㕣收户挵ㅣ愹㜱晡㌰㔴㌸㈲㡡ㅦㅢ慢㔳㌸愸ㅣ扦㥤㔸㤰㕥㌲㌲㉦ㄶ㡢㐴㑢晦ち㕦〲㠱敦づ愸捤㤹㔲捣㤵昲愷㜵㔳〳㙦摢攷晤昸晥摦㈲昳晣㐰攴〱㍤捣㡦㠴愶昲〷攳晥摣㔷㐰㠴摡㘰攷挹挴て昵㐵昲昱扢㥤㔹昲㍤〱攵愹敡㜵㈴㔶ㄶ㠶㝥搹慤昹㝥㠹ㄷ㌳昰㑥㍢㜰㐳敤㘱㙡昵㡦收㉢㜹ㅥ昸㌲ㄵ愷〳㍣㑥㈵㔸㘲㔲搲㌸捦改㝦㘲晣ㄲ㠵晥㙣㤱㌶愷愸㈰㌶㍤㌴㍤㔲㌴㙤㍡㔶ㄵ搷慤换㘷㍢㙥摤㐳愷愷ㅣ㝦㜶ㅦ挵㐹㑢搹戳㕥昶敤㜲㡦ㄹ攰摦搶㉥愷㌸愹挹摤捥攱㜳㐹㔵㉦〵挶摥㤵㐱㌲昶〳㜱㜷㑦㡣㕢㜱ㅡ㤲戱挷愳搹㠵㡡㐴昳㥣㉦㥡ㄷっ昰㑦㍢ㅡ捥㈴㝡愲㜹㈶㌰㥡㥥㜶㌴扤㝣搱扣㠲㝥ㄲ愲攱昴㥣㐴戳搳ㄷつ愷散〴搸㘱㐷挳改㍢㑦㌴㤵㠱搱昴戱愳挹昶㐵挳〹户㠴㘸㌸㈷㈶㠳㍥散㡢㠶昳㘴〲㍣㘴㐷昳㜵㘲㌴て〴㐶㌳挸㡥㘶㠸㉦ㅡ捥㜲㈵㐴挳㠹㈸ㄹ昴㙥㕦㌴晢っ㜰㤷ㅤつ㈷慡㍣摡摣ㄱㄸ捤㈸㍢㥡㌱扥㘸㌸戵㤴㄰つ㘷㝦㈴㥡㙤扥㘸㌸㈳㈴挰㉤㜶㌴㥣ㅤ昲㐴戳㈵㌰㥡㌳敤㘸㈶晡愲攱㝣㑥㐲㌴㥣㜲㤱㐱㌷晡愲攱㌴㡣〰ㅢ散㘸㌸㈵攳㠹收㠶挰㘸昲散㘸昲㝤搱㜰ㄲ㈵㈱ㅡ捥㜳挸愰搷昹愲攱摣㠷〰搷摡搱㜰ㅥ挴ㄳ捤摡挰㘸㡡散㘸㘶昸愲攱捣㐵㐲㌴㥣㕣㤰㐱搷昸愲攱㠴㠳〰慢敤㘸㌸昹攰㠹㘶㘵㘰㌴戳散㘸捡㝤搱㜰扡㈰㈱ㅡ㕥搱㤷㐱㤷晢愲攱㔵㝥〱㉥戵愳攱ㄵ㝦㑦㌴换〲愳㤹㘷㐷戳挰ㄷつ慦搱㈷㐴挳换攸㌲攸㔲㕦㌴扣戴㉥挰ㄲ㍢ㅡ㕥㘶昷㐴戳㈸㌰㥡挵㜶㌴㑢㝤搱昰挲㜸㐲㌴扣㜶㉤㠳㉥昰㐵挳敢搹〲捣户愳攱戵㙤㑦㌴㜳〳愳戹挴㡥㘶戹㉦ㅡ㕥㡤㑥㠸㠶ㄷ㡣㘵搰㜲㕦㌴扣㠸㉣㐰搴㡥㠶ㄷ㤴㍤搱捣っ㡣㘶㤵ㅤ捤ㅡ㕦㌴扣〴㥣㄰つ慦搲捡愰㌳㝣搱昰捡慤〰攷搸搱昰㉡慥㈷㥡改㠱搱慣戳愳戹捥ㄷつ慦扢㈶㐴挳㑢愳㌲㘸扥㉦ㅡ㕥㉥ㄵ㘰慡ㅤつ㉦㥤㝡愲㤹ㄲㄸ捤㡤㜶㌴ㅢ㝤搱昰㘲㘷㐲㌴扣ㅥ㈹㠳㑥昴㐵挳㙢㤴〲㥣㘵㐷挳敢㤵㡣㈶戴ㄹ摤摢敦㡥捥〸㡣㙥㉢㐳㜹〱敦㘶づ扣挳搸收㡢㡥㔷ㅣㄳ愲攳㐵㐱〹㘲㡣㉦㍡㕥㈸ㄴ㘰戴ㅤㅤ㉦ㅡ㡡㔶㡣㉥㔵㡤っ㡣收㑥㍢㥡扢㝤搱昰㌲㕦㐲㌴扣ㄲ㈷㠳づ昱㐵挳慢㜳〲っ戶愳攱㤵㍡㑦㌴〳〳愳㜹搰㡥收㘱㕦㌴扣戶㤶㄰つ㉦㝦挹愰搹扥㘸㜸㐹㑣㠰扥㜶㌴扣㍣收搹㡦㑥て㡣收㜱づ㥤昸㕥㜰愷㉦ㅡ㕥搰㑡㠸㠶搷㥣㘴搰㕥扥㘸㜸ㅤ㑡㠰㤳敤㘸㜸㑤捡ㄳ捤㐹㠱搱㍣㙢㐷昳㥣㉦ㅡ㕥㐵㑡㠸㠶ㄷ㝡㘴搰敥扥㘸㜸昱㐷㠰㙥㜶㌴扣㄰攴挹㔴㤷挰㘸晥挵愱ㄳ昷攲㤷㝤搱昰搲㑤㐲㌴扣扡㈲㠳㜶昰㐵挳㉢㉥〲戴户愳攱搵ㄷ㡦㌶㙤〳愳㜹挳搶收㉤㕦㌴ち昵㠴㘸㜸㐹㐳〶㍤摡ㄷ㡤㘳㠰愳散㘸㜸挹挳ㄳ㑤㔶㘰㌴ㅦ㠰攴摢㙦㍥愲慢ㄲ〷扤晢搹㐷昱㈲㐵㐲㌴扣㡥㈰搱戴昰㐵挳㙢ぢ〲ㅣ㘶㐷搳ㅣ㤸㈷㥡㘶㠱搱㝣づ㤲㉦㥡㉦改昲㐴挳㉢〳摥㘸搲摡挱㔱攳㡦㤶扣戶昸㘷扦愸て攳愸づ㌴㤴收ㅢ㕤㘰㐵㜵㐵㠵㘱㌸摦搲摢㕤㐳捥㙥㕤㄰㑥㑦㔴㠴昳ㅤ扤扤っ攷㝢㉦愷㡦攱散愱㌷摢㜰㝥昰㜲〶ㄹ捥㡦昴づ㌱㥣㥦扣㥣㔱㠶昳㌳扤㘳っ攷ㄷ㉦攷㑣挳昹㤵摥㠹㠶戳搷换挹㌳㥣㝤昴收ㅢ捥㙦㕥㑥㤱攱晣㑥敦っ挳昹挳换㤹㘵㌸晢改㉤㌷㥣ㄴ〷㌵敡挷㙤㥥攱㈸㝡ㄷㄸ㑥慡㤷戳搸㜰㙡搱扢搴㜰㙡㝢㌹㤷ㄸ㑥ㅡ扤换つ㈷攴攵慣㌲㥣㍡昴慥㌱㥣㜴㉦㘷㥤攱㌸昴㕥㘷㌸ㄹ㕥捥㡤㠶㔳㤷摥㡤㠶㔳捦换搹㙡㌸昵改摤㘶㌸つ扣㥣㍢つ㈷㤳摥扢つ㈷散攵㍣㘸㌸つ改㝤搸㜰づ昱㜲ㅥ㌷㥣㐶昴敥㌴㥣挶㕥捥戳㠶搳㠴摥攷っ攷㔰㉦攷㕦㠶搳㤴摥㤷つ愷㤹㤷昳㠶攱㌴愷昷㉤挳㌹捣换昹挰㜰㕡搰晢㤱攱ㅣ敥攵㝣㙥㌸㐷搰晢愵攱ㅣ改攵㝣㙤扣收㍡ㅥ㜶㤸㤴㌰て㐱戹慥㤹〵㉥慥敤捡挱〷㈰㍥㤱㈰㉣ㅥ㠴挲㍡捡㘵㝤ㄷ搸ㄷて㐳㘱戵㜶㔹㝢〲㔹㍣㄰㠵㜵慣换㤲㐳搰ㅡ㤱㠷愲戰摡扡㉣㌹〸㉤ㄶて㐶㘱戵㜷㔹扦〶㡥挸挳㔱㔸ㅤ㕤搶扥㐰ㄶて㐸㘱㜵㜶㔹㜲㈸㕡㈳昲㤰ㄴ㔶ㄷ㤷㈵〷愳挵攲㐱㈹慣㙥㉥㑢づ㐷㡢挵挳㔲㔸挷扢㉣㌹㈰㉤ㄶて㑣㘱㥤攰戲攴㤰戴㔸㍣㌴㠵㜵㤲换㤲㠳搲㘲昱攰ㄴ搶挹㉥㑢づ㑢㡢挵挳㔳㔸愷戸㉣㌹㌰㉤ㄶて㔰㘱㥤收戲攴搰㈴慢㌷敡㝣昰慡㕥㤸㠷愸戰㑥㜷㔹㜲㜰〲㜰晡㜸㔹㍣㐸㠵搵搷㘵挹攱㐹㔶戶㤷挵挳㔴㔸㌹㉥㑢づ㔰戲ㄲ昶㘸ㅥ愸挲敡敦戲攴㄰戵㔸㍣㔴㠵㌵搰㘵挹㐱㑡搶㈰搴昹㈰ㄸ收挱㉡慣挱㉥㑢づ㔳〰㠹㈳昲㜰ㄵ搶㔰㤷㈵〷慡挵攲〱㉢慣攱㉥㑢づ㔵㡢挵㐳㔶㔸㈳㕤ㄶて㑢㜹㌷㜰晢㑦敥㕣㑢㤸㑤㐶挳慢㜸㉣ち㜴㥢ㄷㅡ㑢㠸〷愰㐰摢扣搰㜸㐲㍣敡〴摡敡㠵捥㈰挴㐳㑤愰捤㕥攸㉣㐲㍣扥〴摡攴㠵㈶ㄱ攲㐱㈵搰㐶㉦㌴㤹㄰㡦㈴㠱㙥昴㐲㔳〸昱昰ㄱ㘸扤ㄷ㥡㑡㠸挷㡣㐰搷㝢愱〲㐲㍣㔰〴扡捥ぢㄵㄲ攲搱㈱搰㍡㉦㌴㥤㄰て〹㠱慥昱㐲攷㄰攲㜱㈰搰㔵㕥愸㤸㄰㜷㝥㠱搶㜸愱㔲㐲摣攳〵㕡攵㠵㘶挲ㅢ收捥捦晣搵慦慤戸挷ぢ㙢㠵㤷ㄵ㈵㡢㍢扦㘶㜱㡦ㄷ搶攵㕥㔶㡣㉣敥晣㥡挵㍤㕥㔸换扤慣搹昰㉡敥收〲㕤攲㠵收ㄲ攲扥㉤搰挵㕥㘸㍥扣㘱敥收扡㙦敥摢挲扡搰换㍡ㄷ㕥挵ㅤ㕡愰愵㕥攸㝣㐲摣㡢〵㕡散㠵ㄶㄱ攲慥㉢搰㐲㉦戴㠴㄰㜷摣㜶㌸㠵㍡㑢㔹攳扥㉡戵ぢ㔸攳敥㈹戵ぢ㔹攳ㅥ㈹戵㡢㔸攳㑥㈸戵㡢㔹攳㝥㈷戵㘵慣㜱㔷㤳摡㈵慣㜱敦㤲摡愵慣㜱㠷㤲摡㜲搶戸て㐹敤㌲搶戸摢㐸敤㜲搶戸愷㐸敤ち搶戸㜳㐸㙤〵㙢摣ㅦ愴戶㤲㌵敥〲㔲㕢挵ㅡ戳㉥戵搵慣㌱扢㔲㕢挳ㅡ戳㈸戵㉢㔹㘳戶愴㜶ㄵ㙢㑣㤰搴慥㘶㡤㌹㤱摡㌵慣㔱㝢愹慤㘵㡤㜲㑢㙤ㅤ㙢㔴㔸㙡搷戲㐶㔱愵㜶ㅤ㙢㈲㉡捦て㝦㐳捤㍣㤴㠸㙢㜹㐵㘴换㉢㘲㕢㕥ㄱ摤昲㡡昸㤶㔷㤲㘰㜹㈵ㄹ㤶㔷㤲㘲㜹㈵㌹㤶㔷㤲㘴㜹㈵㔹㤶㔷㤲㘶㜹㈵㜹㤶㔷㤲㘸㜹㈵㤹㤶㔷㤲㙡㜹㈵戹㤶㔷㤲㙣㜹㈵搹㤶㔷㤲㙥㜹㈵昹㤶㔷㜶〲换㉢㍢㠳攵㤵㥤挲敦つ㥢㥤愳敥晦〳㤰ㄲ戰搴</t>
  </si>
</sst>
</file>

<file path=xl/styles.xml><?xml version="1.0" encoding="utf-8"?>
<styleSheet xmlns="http://schemas.openxmlformats.org/spreadsheetml/2006/main">
  <numFmts count="1">
    <numFmt numFmtId="164" formatCode="0.0"/>
  </numFmts>
  <fonts count="6">
    <font>
      <sz val="14"/>
      <color theme="1"/>
      <name val="Calibri"/>
      <family val="2"/>
      <scheme val="minor"/>
    </font>
    <font>
      <b/>
      <sz val="14"/>
      <color theme="1"/>
      <name val="Calibri"/>
      <family val="2"/>
      <scheme val="minor"/>
    </font>
    <font>
      <b/>
      <sz val="28"/>
      <color theme="1"/>
      <name val="Calibri"/>
      <family val="2"/>
      <scheme val="minor"/>
    </font>
    <font>
      <b/>
      <sz val="22"/>
      <color theme="1"/>
      <name val="Calibri"/>
      <family val="2"/>
      <scheme val="minor"/>
    </font>
    <font>
      <b/>
      <sz val="14"/>
      <color indexed="81"/>
      <name val="Tahoma"/>
      <family val="2"/>
    </font>
    <font>
      <sz val="14"/>
      <color indexed="81"/>
      <name val="Tahoma"/>
      <family val="2"/>
    </font>
  </fonts>
  <fills count="10">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2" tint="-0.499984740745262"/>
        <bgColor indexed="64"/>
      </patternFill>
    </fill>
    <fill>
      <patternFill patternType="solid">
        <fgColor rgb="FFCCFFCC"/>
        <bgColor indexed="64"/>
      </patternFill>
    </fill>
    <fill>
      <patternFill patternType="solid">
        <fgColor rgb="FF00FF00"/>
        <bgColor indexed="64"/>
      </patternFill>
    </fill>
    <fill>
      <patternFill patternType="solid">
        <fgColor rgb="FF00FFFF"/>
        <bgColor indexed="64"/>
      </patternFill>
    </fill>
    <fill>
      <patternFill patternType="solid">
        <fgColor rgb="FFFFCCFF"/>
        <bgColor indexed="64"/>
      </patternFill>
    </fill>
    <fill>
      <patternFill patternType="solid">
        <fgColor theme="2" tint="-9.9978637043366805E-2"/>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medium">
        <color auto="1"/>
      </top>
      <bottom style="medium">
        <color auto="1"/>
      </bottom>
      <diagonal/>
    </border>
    <border>
      <left style="thin">
        <color auto="1"/>
      </left>
      <right/>
      <top/>
      <bottom/>
      <diagonal/>
    </border>
    <border>
      <left style="medium">
        <color auto="1"/>
      </left>
      <right/>
      <top style="medium">
        <color auto="1"/>
      </top>
      <bottom style="medium">
        <color auto="1"/>
      </bottom>
      <diagonal/>
    </border>
    <border>
      <left style="medium">
        <color auto="1"/>
      </left>
      <right style="medium">
        <color auto="1"/>
      </right>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s>
  <cellStyleXfs count="1">
    <xf numFmtId="0" fontId="0" fillId="0" borderId="0"/>
  </cellStyleXfs>
  <cellXfs count="49">
    <xf numFmtId="0" fontId="0" fillId="0" borderId="0" xfId="0"/>
    <xf numFmtId="0" fontId="1" fillId="0" borderId="0" xfId="0" applyFont="1" applyAlignment="1">
      <alignment horizontal="center"/>
    </xf>
    <xf numFmtId="0" fontId="1" fillId="0" borderId="0" xfId="0" applyFont="1" applyAlignment="1">
      <alignment horizontal="center" wrapText="1"/>
    </xf>
    <xf numFmtId="1" fontId="0" fillId="0" borderId="0" xfId="0" applyNumberFormat="1"/>
    <xf numFmtId="1" fontId="0" fillId="4" borderId="0" xfId="0" applyNumberFormat="1" applyFill="1"/>
    <xf numFmtId="0" fontId="1" fillId="0" borderId="1" xfId="0" applyFont="1" applyBorder="1" applyAlignment="1">
      <alignment horizontal="center"/>
    </xf>
    <xf numFmtId="0" fontId="1" fillId="0" borderId="1" xfId="0" applyFont="1" applyBorder="1" applyAlignment="1">
      <alignment horizontal="center" wrapText="1"/>
    </xf>
    <xf numFmtId="0" fontId="0" fillId="0" borderId="2" xfId="0" applyBorder="1"/>
    <xf numFmtId="0" fontId="0" fillId="0" borderId="6" xfId="0" applyBorder="1"/>
    <xf numFmtId="0" fontId="0" fillId="0" borderId="4" xfId="0" applyBorder="1"/>
    <xf numFmtId="0" fontId="0" fillId="0" borderId="7" xfId="0" applyBorder="1"/>
    <xf numFmtId="0" fontId="0" fillId="0" borderId="8" xfId="0" applyBorder="1"/>
    <xf numFmtId="0" fontId="1" fillId="5" borderId="2" xfId="0" applyFont="1" applyFill="1" applyBorder="1" applyAlignment="1">
      <alignment horizontal="center"/>
    </xf>
    <xf numFmtId="0" fontId="1" fillId="5" borderId="2" xfId="0" applyFont="1" applyFill="1" applyBorder="1" applyAlignment="1">
      <alignment horizontal="center" wrapText="1"/>
    </xf>
    <xf numFmtId="0" fontId="1" fillId="5" borderId="1" xfId="0" applyFont="1" applyFill="1" applyBorder="1" applyAlignment="1">
      <alignment horizontal="center"/>
    </xf>
    <xf numFmtId="0" fontId="1" fillId="5" borderId="1" xfId="0" applyFont="1" applyFill="1" applyBorder="1" applyAlignment="1">
      <alignment horizontal="center" wrapText="1"/>
    </xf>
    <xf numFmtId="1" fontId="0" fillId="0" borderId="9" xfId="0" applyNumberFormat="1" applyBorder="1"/>
    <xf numFmtId="1" fontId="0" fillId="0" borderId="7" xfId="0" applyNumberFormat="1" applyBorder="1"/>
    <xf numFmtId="0" fontId="0" fillId="0" borderId="11" xfId="0" applyBorder="1"/>
    <xf numFmtId="1" fontId="0" fillId="0" borderId="0" xfId="0" applyNumberFormat="1" applyBorder="1"/>
    <xf numFmtId="1" fontId="0" fillId="0" borderId="10" xfId="0" applyNumberFormat="1" applyBorder="1"/>
    <xf numFmtId="1" fontId="0" fillId="4" borderId="12" xfId="0" applyNumberFormat="1" applyFill="1" applyBorder="1"/>
    <xf numFmtId="9" fontId="0" fillId="0" borderId="0" xfId="0" applyNumberFormat="1"/>
    <xf numFmtId="0" fontId="0" fillId="0" borderId="0" xfId="0" applyAlignment="1"/>
    <xf numFmtId="9" fontId="1" fillId="0" borderId="0" xfId="0" applyNumberFormat="1" applyFont="1" applyAlignment="1">
      <alignment horizontal="center" wrapText="1"/>
    </xf>
    <xf numFmtId="0" fontId="1" fillId="0" borderId="0" xfId="0" applyFont="1"/>
    <xf numFmtId="0" fontId="0" fillId="0" borderId="0" xfId="0" quotePrefix="1"/>
    <xf numFmtId="1" fontId="0" fillId="6" borderId="3" xfId="0" applyNumberFormat="1" applyFill="1" applyBorder="1"/>
    <xf numFmtId="1" fontId="0" fillId="6" borderId="1" xfId="0" applyNumberFormat="1" applyFill="1" applyBorder="1"/>
    <xf numFmtId="1" fontId="1" fillId="7" borderId="1" xfId="0" applyNumberFormat="1" applyFont="1" applyFill="1" applyBorder="1"/>
    <xf numFmtId="1" fontId="1" fillId="7" borderId="1" xfId="0" applyNumberFormat="1" applyFont="1" applyFill="1" applyBorder="1" applyAlignment="1">
      <alignment horizontal="center" wrapText="1"/>
    </xf>
    <xf numFmtId="9" fontId="1" fillId="7" borderId="1" xfId="0" applyNumberFormat="1" applyFont="1" applyFill="1" applyBorder="1"/>
    <xf numFmtId="9" fontId="1" fillId="7" borderId="1" xfId="0" applyNumberFormat="1" applyFont="1" applyFill="1" applyBorder="1" applyAlignment="1">
      <alignment horizontal="center" wrapText="1"/>
    </xf>
    <xf numFmtId="0" fontId="1" fillId="3" borderId="1" xfId="0" applyFont="1" applyFill="1" applyBorder="1" applyAlignment="1">
      <alignment horizontal="center" wrapText="1"/>
    </xf>
    <xf numFmtId="0" fontId="1" fillId="8" borderId="1" xfId="0" applyFont="1" applyFill="1" applyBorder="1" applyAlignment="1">
      <alignment horizontal="center" wrapText="1"/>
    </xf>
    <xf numFmtId="0" fontId="0" fillId="9" borderId="0" xfId="0" applyFill="1"/>
    <xf numFmtId="0" fontId="1" fillId="9" borderId="0" xfId="0" applyFont="1" applyFill="1" applyAlignment="1">
      <alignment horizontal="center" wrapText="1"/>
    </xf>
    <xf numFmtId="0" fontId="2" fillId="2" borderId="9" xfId="0" applyFont="1" applyFill="1" applyBorder="1" applyAlignment="1">
      <alignment horizontal="center"/>
    </xf>
    <xf numFmtId="0" fontId="2" fillId="2" borderId="7" xfId="0" applyFont="1" applyFill="1" applyBorder="1" applyAlignment="1">
      <alignment horizontal="center"/>
    </xf>
    <xf numFmtId="0" fontId="2" fillId="2" borderId="3" xfId="0" applyFont="1" applyFill="1" applyBorder="1" applyAlignment="1">
      <alignment horizontal="center"/>
    </xf>
    <xf numFmtId="0" fontId="2" fillId="3" borderId="5" xfId="0" applyFont="1" applyFill="1" applyBorder="1" applyAlignment="1">
      <alignment textRotation="90"/>
    </xf>
    <xf numFmtId="0" fontId="2" fillId="3" borderId="4" xfId="0" applyFont="1" applyFill="1" applyBorder="1" applyAlignment="1">
      <alignment textRotation="90"/>
    </xf>
    <xf numFmtId="0" fontId="2" fillId="3" borderId="6" xfId="0" applyFont="1" applyFill="1" applyBorder="1" applyAlignment="1">
      <alignment textRotation="90"/>
    </xf>
    <xf numFmtId="0" fontId="1" fillId="0" borderId="0" xfId="0" applyFont="1" applyAlignment="1">
      <alignment horizontal="center" wrapText="1"/>
    </xf>
    <xf numFmtId="0" fontId="1" fillId="0" borderId="13" xfId="0" applyFont="1" applyBorder="1" applyAlignment="1">
      <alignment horizontal="center" wrapText="1"/>
    </xf>
    <xf numFmtId="0" fontId="0" fillId="0" borderId="7" xfId="0" applyBorder="1" applyAlignment="1">
      <alignment wrapText="1"/>
    </xf>
    <xf numFmtId="0" fontId="0" fillId="0" borderId="3" xfId="0" applyBorder="1" applyAlignment="1">
      <alignment wrapText="1"/>
    </xf>
    <xf numFmtId="9" fontId="3" fillId="7" borderId="9" xfId="0" applyNumberFormat="1" applyFont="1" applyFill="1" applyBorder="1"/>
    <xf numFmtId="164" fontId="3" fillId="7" borderId="9" xfId="0" applyNumberFormat="1" applyFont="1" applyFill="1" applyBorder="1"/>
  </cellXfs>
  <cellStyles count="1">
    <cellStyle name="Normal" xfId="0" builtinId="0"/>
  </cellStyles>
  <dxfs count="0"/>
  <tableStyles count="0" defaultTableStyle="TableStyleMedium9" defaultPivotStyle="PivotStyleLight16"/>
  <colors>
    <mruColors>
      <color rgb="FFFFCCFF"/>
      <color rgb="FFFFCC99"/>
      <color rgb="FFCCFFCC"/>
      <color rgb="FFFF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C40"/>
  <sheetViews>
    <sheetView workbookViewId="0"/>
  </sheetViews>
  <sheetFormatPr defaultRowHeight="18.75"/>
  <cols>
    <col min="1" max="2" width="36.69921875" customWidth="1"/>
  </cols>
  <sheetData>
    <row r="1" spans="1:3">
      <c r="A1" s="25" t="s">
        <v>19</v>
      </c>
    </row>
    <row r="3" spans="1:3">
      <c r="A3" t="s">
        <v>20</v>
      </c>
      <c r="B3" t="s">
        <v>21</v>
      </c>
      <c r="C3">
        <v>0</v>
      </c>
    </row>
    <row r="4" spans="1:3">
      <c r="A4" t="s">
        <v>22</v>
      </c>
    </row>
    <row r="5" spans="1:3">
      <c r="A5" t="s">
        <v>23</v>
      </c>
    </row>
    <row r="7" spans="1:3">
      <c r="A7" s="25" t="s">
        <v>24</v>
      </c>
      <c r="B7" t="s">
        <v>25</v>
      </c>
    </row>
    <row r="8" spans="1:3">
      <c r="B8">
        <v>2</v>
      </c>
    </row>
    <row r="10" spans="1:3">
      <c r="A10" t="s">
        <v>26</v>
      </c>
    </row>
    <row r="11" spans="1:3">
      <c r="A11" t="e">
        <f>CB_DATA_!#REF!</f>
        <v>#REF!</v>
      </c>
      <c r="B11" t="e">
        <f>Sheet1!#REF!</f>
        <v>#REF!</v>
      </c>
    </row>
    <row r="13" spans="1:3">
      <c r="A13" t="s">
        <v>27</v>
      </c>
    </row>
    <row r="14" spans="1:3">
      <c r="A14" t="s">
        <v>31</v>
      </c>
      <c r="B14" t="s">
        <v>35</v>
      </c>
    </row>
    <row r="16" spans="1:3">
      <c r="A16" t="s">
        <v>28</v>
      </c>
    </row>
    <row r="19" spans="1:2">
      <c r="A19" t="s">
        <v>29</v>
      </c>
    </row>
    <row r="20" spans="1:2">
      <c r="A20">
        <v>31</v>
      </c>
      <c r="B20">
        <v>40</v>
      </c>
    </row>
    <row r="25" spans="1:2">
      <c r="A25" s="25" t="s">
        <v>30</v>
      </c>
    </row>
    <row r="26" spans="1:2">
      <c r="A26" s="26" t="s">
        <v>32</v>
      </c>
      <c r="B26" s="26" t="s">
        <v>39</v>
      </c>
    </row>
    <row r="27" spans="1:2">
      <c r="A27" t="s">
        <v>33</v>
      </c>
      <c r="B27" t="s">
        <v>45</v>
      </c>
    </row>
    <row r="28" spans="1:2">
      <c r="A28" s="26" t="s">
        <v>34</v>
      </c>
      <c r="B28" s="26" t="s">
        <v>34</v>
      </c>
    </row>
    <row r="29" spans="1:2">
      <c r="A29" s="26" t="s">
        <v>36</v>
      </c>
      <c r="B29" s="26" t="s">
        <v>32</v>
      </c>
    </row>
    <row r="30" spans="1:2">
      <c r="A30" t="s">
        <v>43</v>
      </c>
      <c r="B30" t="s">
        <v>37</v>
      </c>
    </row>
    <row r="31" spans="1:2">
      <c r="A31" s="26" t="s">
        <v>34</v>
      </c>
      <c r="B31" s="26" t="s">
        <v>34</v>
      </c>
    </row>
    <row r="32" spans="1:2">
      <c r="B32" s="26" t="s">
        <v>40</v>
      </c>
    </row>
    <row r="33" spans="2:2">
      <c r="B33" t="s">
        <v>44</v>
      </c>
    </row>
    <row r="34" spans="2:2">
      <c r="B34" s="26" t="s">
        <v>34</v>
      </c>
    </row>
    <row r="35" spans="2:2">
      <c r="B35" s="26" t="s">
        <v>38</v>
      </c>
    </row>
    <row r="36" spans="2:2">
      <c r="B36" t="s">
        <v>46</v>
      </c>
    </row>
    <row r="37" spans="2:2">
      <c r="B37" s="26" t="s">
        <v>34</v>
      </c>
    </row>
    <row r="38" spans="2:2">
      <c r="B38" s="26" t="s">
        <v>36</v>
      </c>
    </row>
    <row r="39" spans="2:2">
      <c r="B39" t="s">
        <v>47</v>
      </c>
    </row>
    <row r="40" spans="2:2">
      <c r="B40" s="26" t="s">
        <v>34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AA23"/>
  <sheetViews>
    <sheetView tabSelected="1" zoomScale="75" zoomScaleNormal="75" workbookViewId="0">
      <selection activeCell="T22" sqref="T22"/>
    </sheetView>
  </sheetViews>
  <sheetFormatPr defaultRowHeight="18.75"/>
  <cols>
    <col min="1" max="1" width="6" customWidth="1"/>
    <col min="2" max="2" width="15.09765625" customWidth="1"/>
    <col min="3" max="3" width="2.19921875" customWidth="1"/>
    <col min="4" max="4" width="12.5" customWidth="1"/>
    <col min="5" max="5" width="2.296875" customWidth="1"/>
    <col min="6" max="6" width="13" customWidth="1"/>
    <col min="7" max="7" width="2.5" customWidth="1"/>
    <col min="8" max="8" width="11.69921875" customWidth="1"/>
    <col min="9" max="9" width="2.296875" customWidth="1"/>
    <col min="10" max="10" width="10" customWidth="1"/>
    <col min="11" max="11" width="2.296875" customWidth="1"/>
    <col min="13" max="13" width="2.69921875" customWidth="1"/>
    <col min="14" max="14" width="8" customWidth="1"/>
    <col min="15" max="15" width="3" customWidth="1"/>
    <col min="16" max="16" width="8.5" customWidth="1"/>
    <col min="17" max="17" width="2.19921875" customWidth="1"/>
    <col min="19" max="19" width="2.796875" customWidth="1"/>
    <col min="21" max="21" width="5.3984375" customWidth="1"/>
    <col min="23" max="23" width="3.09765625" customWidth="1"/>
    <col min="25" max="25" width="3.19921875" customWidth="1"/>
  </cols>
  <sheetData>
    <row r="1" spans="1:26" ht="19.5" thickBot="1"/>
    <row r="2" spans="1:26" ht="36.75" thickBot="1">
      <c r="B2" s="43" t="s">
        <v>8</v>
      </c>
      <c r="D2" s="37" t="s">
        <v>6</v>
      </c>
      <c r="E2" s="38"/>
      <c r="F2" s="38"/>
      <c r="G2" s="38"/>
      <c r="H2" s="38"/>
      <c r="I2" s="38"/>
      <c r="J2" s="38"/>
      <c r="K2" s="38"/>
      <c r="L2" s="38"/>
      <c r="M2" s="38"/>
      <c r="N2" s="39"/>
      <c r="O2" s="1"/>
    </row>
    <row r="3" spans="1:26" ht="94.5" thickBot="1">
      <c r="B3" s="44"/>
      <c r="D3" s="14" t="s">
        <v>0</v>
      </c>
      <c r="E3" s="5"/>
      <c r="F3" s="14" t="s">
        <v>1</v>
      </c>
      <c r="G3" s="5"/>
      <c r="H3" s="14" t="s">
        <v>2</v>
      </c>
      <c r="I3" s="5"/>
      <c r="J3" s="15" t="s">
        <v>3</v>
      </c>
      <c r="K3" s="6"/>
      <c r="L3" s="15" t="s">
        <v>4</v>
      </c>
      <c r="M3" s="6"/>
      <c r="N3" s="15" t="s">
        <v>5</v>
      </c>
      <c r="O3" s="2"/>
      <c r="P3" s="33" t="s">
        <v>13</v>
      </c>
      <c r="R3" s="33" t="s">
        <v>14</v>
      </c>
      <c r="T3" s="33" t="s">
        <v>15</v>
      </c>
      <c r="U3" s="35"/>
      <c r="V3" s="34" t="s">
        <v>18</v>
      </c>
      <c r="X3" s="34" t="s">
        <v>16</v>
      </c>
      <c r="Z3" s="34" t="s">
        <v>17</v>
      </c>
    </row>
    <row r="4" spans="1:26" ht="19.5" thickBot="1">
      <c r="A4" s="40" t="s">
        <v>7</v>
      </c>
      <c r="B4" s="7"/>
      <c r="C4" s="11"/>
      <c r="D4" s="10"/>
      <c r="E4" s="18"/>
      <c r="F4" s="10"/>
      <c r="G4" s="18"/>
      <c r="H4" s="10"/>
      <c r="I4" s="18"/>
      <c r="J4" s="10"/>
      <c r="K4" s="18"/>
      <c r="L4" s="10"/>
      <c r="M4" s="18"/>
      <c r="N4" s="10"/>
      <c r="P4" s="2"/>
      <c r="R4" s="2"/>
      <c r="T4" s="2"/>
      <c r="U4" s="35"/>
      <c r="V4" s="2"/>
      <c r="X4" s="2"/>
      <c r="Z4" s="2"/>
    </row>
    <row r="5" spans="1:26" ht="19.5" thickBot="1">
      <c r="A5" s="41"/>
      <c r="B5" s="12" t="s">
        <v>0</v>
      </c>
      <c r="C5" s="9"/>
      <c r="D5" s="27">
        <v>500</v>
      </c>
      <c r="E5" s="20"/>
      <c r="F5" s="28">
        <v>80</v>
      </c>
      <c r="G5" s="20"/>
      <c r="H5" s="28">
        <v>10</v>
      </c>
      <c r="I5" s="20"/>
      <c r="J5" s="28">
        <v>60</v>
      </c>
      <c r="K5" s="20"/>
      <c r="L5" s="28">
        <v>150</v>
      </c>
      <c r="M5" s="20"/>
      <c r="N5" s="28">
        <v>30</v>
      </c>
      <c r="P5" s="30">
        <f>SUM(D5:N5)</f>
        <v>830</v>
      </c>
      <c r="R5" s="30">
        <f>SUM(F5:N5)</f>
        <v>330</v>
      </c>
      <c r="T5" s="30">
        <f>R5</f>
        <v>330</v>
      </c>
      <c r="U5" s="35"/>
      <c r="V5" s="32">
        <f>P5/P$17</f>
        <v>7.0160608622147083E-2</v>
      </c>
      <c r="W5" s="22"/>
      <c r="X5" s="32">
        <f>R5/P5</f>
        <v>0.39759036144578314</v>
      </c>
      <c r="Y5" s="22"/>
      <c r="Z5" s="32">
        <f>T5/P5</f>
        <v>0.39759036144578314</v>
      </c>
    </row>
    <row r="6" spans="1:26" ht="19.5" thickBot="1">
      <c r="A6" s="41"/>
      <c r="B6" s="7"/>
      <c r="C6" s="9"/>
      <c r="D6" s="4"/>
      <c r="E6" s="21"/>
      <c r="F6" s="16"/>
      <c r="G6" s="19"/>
      <c r="H6" s="17"/>
      <c r="I6" s="19"/>
      <c r="J6" s="17"/>
      <c r="K6" s="19"/>
      <c r="L6" s="17"/>
      <c r="M6" s="19"/>
      <c r="N6" s="17"/>
      <c r="P6" s="2"/>
      <c r="R6" s="2"/>
      <c r="T6" s="2"/>
      <c r="U6" s="35"/>
      <c r="V6" s="24"/>
      <c r="W6" s="22"/>
      <c r="X6" s="24"/>
      <c r="Y6" s="22"/>
      <c r="Z6" s="24"/>
    </row>
    <row r="7" spans="1:26" ht="19.5" thickBot="1">
      <c r="A7" s="41"/>
      <c r="B7" s="12" t="s">
        <v>1</v>
      </c>
      <c r="C7" s="9"/>
      <c r="D7" s="4"/>
      <c r="E7" s="4"/>
      <c r="F7" s="28">
        <v>2000</v>
      </c>
      <c r="G7" s="20"/>
      <c r="H7" s="28">
        <v>300</v>
      </c>
      <c r="I7" s="20"/>
      <c r="J7" s="28">
        <v>1200</v>
      </c>
      <c r="K7" s="20"/>
      <c r="L7" s="28">
        <v>600</v>
      </c>
      <c r="M7" s="20"/>
      <c r="N7" s="28">
        <v>100</v>
      </c>
      <c r="P7" s="30">
        <f>SUM(F7:N7)</f>
        <v>4200</v>
      </c>
      <c r="R7" s="30">
        <f>SUM(H7:N7)</f>
        <v>2200</v>
      </c>
      <c r="T7" s="30">
        <f>R7+(P5-D5-F5)</f>
        <v>2450</v>
      </c>
      <c r="U7" s="35"/>
      <c r="V7" s="32">
        <f>P7/P$17</f>
        <v>0.35502958579881655</v>
      </c>
      <c r="W7" s="22"/>
      <c r="X7" s="32">
        <f>R7/P7</f>
        <v>0.52380952380952384</v>
      </c>
      <c r="Y7" s="22"/>
      <c r="Z7" s="32">
        <f>T7/(P7+T5)</f>
        <v>0.54083885209713023</v>
      </c>
    </row>
    <row r="8" spans="1:26" ht="19.5" thickBot="1">
      <c r="A8" s="41"/>
      <c r="B8" s="7"/>
      <c r="C8" s="9"/>
      <c r="D8" s="4"/>
      <c r="E8" s="4"/>
      <c r="F8" s="4"/>
      <c r="G8" s="21"/>
      <c r="H8" s="16"/>
      <c r="I8" s="19"/>
      <c r="J8" s="17"/>
      <c r="K8" s="19"/>
      <c r="L8" s="17"/>
      <c r="M8" s="19"/>
      <c r="N8" s="17"/>
      <c r="P8" s="2"/>
      <c r="R8" s="2"/>
      <c r="T8" s="2"/>
      <c r="U8" s="35"/>
      <c r="V8" s="24"/>
      <c r="W8" s="22"/>
      <c r="X8" s="24"/>
      <c r="Y8" s="22"/>
      <c r="Z8" s="24"/>
    </row>
    <row r="9" spans="1:26" ht="19.5" thickBot="1">
      <c r="A9" s="41"/>
      <c r="B9" s="12" t="s">
        <v>2</v>
      </c>
      <c r="C9" s="9"/>
      <c r="D9" s="4"/>
      <c r="E9" s="4"/>
      <c r="F9" s="4"/>
      <c r="G9" s="4"/>
      <c r="H9" s="28">
        <v>3800</v>
      </c>
      <c r="I9" s="20"/>
      <c r="J9" s="28">
        <v>2000</v>
      </c>
      <c r="K9" s="20"/>
      <c r="L9" s="28">
        <v>400</v>
      </c>
      <c r="M9" s="20"/>
      <c r="N9" s="28">
        <v>140</v>
      </c>
      <c r="P9" s="30">
        <f>SUM(H9:N9)</f>
        <v>6340</v>
      </c>
      <c r="R9" s="30">
        <f>SUM(J9:N9)</f>
        <v>2540</v>
      </c>
      <c r="T9" s="30">
        <f>R9+(P5-D5-F5-H5)+(P7-F7-H7)</f>
        <v>4680</v>
      </c>
      <c r="U9" s="35"/>
      <c r="V9" s="32">
        <f>P9/P$17</f>
        <v>0.53592561284868978</v>
      </c>
      <c r="W9" s="22"/>
      <c r="X9" s="32">
        <f>R9/P9</f>
        <v>0.40063091482649843</v>
      </c>
      <c r="Y9" s="22"/>
      <c r="Z9" s="32">
        <f>T9/(P9+T7)</f>
        <v>0.53242320819112632</v>
      </c>
    </row>
    <row r="10" spans="1:26" ht="19.5" thickBot="1">
      <c r="A10" s="41"/>
      <c r="B10" s="7"/>
      <c r="C10" s="9"/>
      <c r="D10" s="4"/>
      <c r="E10" s="4"/>
      <c r="F10" s="4"/>
      <c r="G10" s="4"/>
      <c r="H10" s="4"/>
      <c r="I10" s="21"/>
      <c r="J10" s="16"/>
      <c r="K10" s="19"/>
      <c r="L10" s="17"/>
      <c r="M10" s="19"/>
      <c r="N10" s="17"/>
      <c r="P10" s="2"/>
      <c r="R10" s="2"/>
      <c r="T10" s="2"/>
      <c r="U10" s="35"/>
      <c r="V10" s="24"/>
      <c r="W10" s="22"/>
      <c r="X10" s="24"/>
      <c r="Y10" s="22"/>
      <c r="Z10" s="24"/>
    </row>
    <row r="11" spans="1:26" ht="19.5" thickBot="1">
      <c r="A11" s="41"/>
      <c r="B11" s="13" t="s">
        <v>3</v>
      </c>
      <c r="C11" s="9"/>
      <c r="D11" s="4"/>
      <c r="E11" s="4"/>
      <c r="F11" s="4"/>
      <c r="G11" s="4"/>
      <c r="H11" s="4"/>
      <c r="I11" s="4"/>
      <c r="J11" s="28">
        <v>300</v>
      </c>
      <c r="K11" s="20"/>
      <c r="L11" s="28">
        <v>50</v>
      </c>
      <c r="M11" s="20"/>
      <c r="N11" s="28">
        <v>5</v>
      </c>
      <c r="P11" s="30">
        <f>SUM(J11:N11)</f>
        <v>355</v>
      </c>
      <c r="R11" s="30">
        <f>SUM(L11:N11)</f>
        <v>55</v>
      </c>
      <c r="T11" s="30">
        <f>R11+(P5-D5-F5-H5-J5)+(P7-F7-H7-J7)+(P9-H9-J9)</f>
        <v>1475</v>
      </c>
      <c r="U11" s="35"/>
      <c r="V11" s="32">
        <f>P11/P$17</f>
        <v>3.0008453085376162E-2</v>
      </c>
      <c r="W11" s="22"/>
      <c r="X11" s="32">
        <f>R11/P11</f>
        <v>0.15492957746478872</v>
      </c>
      <c r="Y11" s="22"/>
      <c r="Z11" s="32">
        <f>T11/(P11+T9)</f>
        <v>0.2929493545183714</v>
      </c>
    </row>
    <row r="12" spans="1:26" ht="19.5" thickBot="1">
      <c r="A12" s="41"/>
      <c r="B12" s="7"/>
      <c r="C12" s="9"/>
      <c r="D12" s="4"/>
      <c r="E12" s="4"/>
      <c r="F12" s="4"/>
      <c r="G12" s="4"/>
      <c r="H12" s="4"/>
      <c r="I12" s="4"/>
      <c r="J12" s="4"/>
      <c r="K12" s="21"/>
      <c r="L12" s="16"/>
      <c r="M12" s="19"/>
      <c r="N12" s="17"/>
      <c r="P12" s="2"/>
      <c r="R12" s="2"/>
      <c r="T12" s="2"/>
      <c r="U12" s="35"/>
      <c r="V12" s="24"/>
      <c r="W12" s="22"/>
      <c r="X12" s="24"/>
      <c r="Y12" s="22"/>
      <c r="Z12" s="24"/>
    </row>
    <row r="13" spans="1:26" ht="19.5" thickBot="1">
      <c r="A13" s="41"/>
      <c r="B13" s="13" t="s">
        <v>4</v>
      </c>
      <c r="C13" s="9"/>
      <c r="D13" s="4"/>
      <c r="E13" s="4"/>
      <c r="F13" s="4"/>
      <c r="G13" s="4"/>
      <c r="H13" s="4"/>
      <c r="I13" s="4"/>
      <c r="J13" s="4"/>
      <c r="K13" s="4"/>
      <c r="L13" s="28">
        <v>100</v>
      </c>
      <c r="M13" s="20"/>
      <c r="N13" s="28">
        <v>0</v>
      </c>
      <c r="P13" s="30">
        <f>SUM(L13:N13)</f>
        <v>100</v>
      </c>
      <c r="R13" s="30">
        <f>N13</f>
        <v>0</v>
      </c>
      <c r="T13" s="30">
        <f>R13+(P5-D5-F5-H5-J5-L5)+(P7-F7-H7-J7-L7)+(P9-H9-J9-L9)+(P11-J11-L11)</f>
        <v>275</v>
      </c>
      <c r="U13" s="35"/>
      <c r="V13" s="32">
        <f>P13/P$17</f>
        <v>8.4530853761623E-3</v>
      </c>
      <c r="W13" s="22"/>
      <c r="X13" s="32">
        <f>R13/P13</f>
        <v>0</v>
      </c>
      <c r="Y13" s="22"/>
      <c r="Z13" s="32">
        <f>T13/(P13+T11)</f>
        <v>0.17460317460317459</v>
      </c>
    </row>
    <row r="14" spans="1:26" ht="19.5" thickBot="1">
      <c r="A14" s="41"/>
      <c r="B14" s="7"/>
      <c r="C14" s="9"/>
      <c r="D14" s="4"/>
      <c r="E14" s="4"/>
      <c r="F14" s="4"/>
      <c r="G14" s="4"/>
      <c r="H14" s="4"/>
      <c r="I14" s="4"/>
      <c r="J14" s="4"/>
      <c r="K14" s="4"/>
      <c r="L14" s="4"/>
      <c r="M14" s="21"/>
      <c r="N14" s="16"/>
      <c r="P14" s="2"/>
      <c r="R14" s="2"/>
      <c r="T14" s="2"/>
      <c r="U14" s="35"/>
      <c r="V14" s="24"/>
      <c r="W14" s="22"/>
      <c r="X14" s="24"/>
      <c r="Y14" s="22"/>
      <c r="Z14" s="24"/>
    </row>
    <row r="15" spans="1:26" ht="19.5" thickBot="1">
      <c r="A15" s="42"/>
      <c r="B15" s="13" t="s">
        <v>5</v>
      </c>
      <c r="C15" s="8"/>
      <c r="D15" s="4"/>
      <c r="E15" s="4"/>
      <c r="F15" s="4"/>
      <c r="G15" s="4"/>
      <c r="H15" s="4"/>
      <c r="I15" s="4"/>
      <c r="J15" s="4"/>
      <c r="K15" s="4"/>
      <c r="L15" s="4"/>
      <c r="M15" s="4"/>
      <c r="N15" s="28">
        <v>5</v>
      </c>
      <c r="P15" s="30">
        <f>N15</f>
        <v>5</v>
      </c>
      <c r="R15" s="30">
        <v>0</v>
      </c>
      <c r="T15" s="30">
        <v>0</v>
      </c>
      <c r="U15" s="35"/>
      <c r="V15" s="32">
        <f>P15/P$17</f>
        <v>4.2265426880811494E-4</v>
      </c>
      <c r="W15" s="22"/>
      <c r="X15" s="32">
        <f>R15/P15</f>
        <v>0</v>
      </c>
      <c r="Y15" s="22"/>
      <c r="Z15" s="32">
        <f>T15/(P15+T13)</f>
        <v>0</v>
      </c>
    </row>
    <row r="16" spans="1:26" ht="19.5" thickBot="1">
      <c r="P16" s="2"/>
    </row>
    <row r="17" spans="2:27" ht="59.25" thickBot="1">
      <c r="B17" s="33" t="s">
        <v>10</v>
      </c>
      <c r="D17" s="29">
        <f>D5</f>
        <v>500</v>
      </c>
      <c r="F17" s="29">
        <f>F5+F7</f>
        <v>2080</v>
      </c>
      <c r="H17" s="29">
        <f>H5+H7+H9</f>
        <v>4110</v>
      </c>
      <c r="J17" s="29">
        <f>J5+J7+J9+J11</f>
        <v>3560</v>
      </c>
      <c r="L17" s="29">
        <f>L5+L7+L9+L11+L13</f>
        <v>1300</v>
      </c>
      <c r="N17" s="29">
        <f>N5+N7+N9+N11+N13+N15</f>
        <v>280</v>
      </c>
      <c r="P17" s="30">
        <f>SUM(P5:P15)</f>
        <v>11830</v>
      </c>
      <c r="Q17" s="23"/>
      <c r="R17" s="3">
        <f>SUM(R5:R15)</f>
        <v>5125</v>
      </c>
      <c r="T17" s="3">
        <f>SUM(T5:T15)</f>
        <v>9210</v>
      </c>
      <c r="V17" s="22">
        <f>SUM(V5:V15)</f>
        <v>1</v>
      </c>
      <c r="X17" s="47">
        <f>R17/P17</f>
        <v>0.43322062552831786</v>
      </c>
      <c r="Y17" s="45" t="s">
        <v>42</v>
      </c>
      <c r="Z17" s="45"/>
      <c r="AA17" s="46"/>
    </row>
    <row r="18" spans="2:27" ht="19.5" thickBot="1">
      <c r="B18" s="2"/>
    </row>
    <row r="19" spans="2:27" ht="40.5" thickBot="1">
      <c r="B19" s="33" t="s">
        <v>9</v>
      </c>
      <c r="D19" s="29">
        <f>D5</f>
        <v>500</v>
      </c>
      <c r="F19" s="29">
        <f>F7</f>
        <v>2000</v>
      </c>
      <c r="H19" s="29">
        <f>H9</f>
        <v>3800</v>
      </c>
      <c r="J19" s="29">
        <f>J11</f>
        <v>300</v>
      </c>
      <c r="L19" s="29">
        <f>L13</f>
        <v>100</v>
      </c>
      <c r="N19" s="29">
        <f>N15</f>
        <v>5</v>
      </c>
      <c r="T19" s="48">
        <f>T17/R17</f>
        <v>1.7970731707317074</v>
      </c>
      <c r="U19" s="45" t="s">
        <v>41</v>
      </c>
      <c r="V19" s="45"/>
      <c r="W19" s="45"/>
      <c r="X19" s="45"/>
      <c r="Y19" s="45"/>
      <c r="Z19" s="45"/>
      <c r="AA19" s="46"/>
    </row>
    <row r="20" spans="2:27" ht="19.5" thickBot="1">
      <c r="B20" s="36"/>
      <c r="C20" s="35"/>
      <c r="D20" s="35"/>
      <c r="E20" s="35"/>
      <c r="F20" s="35"/>
      <c r="G20" s="35"/>
      <c r="H20" s="35"/>
      <c r="I20" s="35"/>
      <c r="J20" s="35"/>
      <c r="K20" s="35"/>
      <c r="L20" s="35"/>
      <c r="M20" s="35"/>
      <c r="N20" s="35"/>
    </row>
    <row r="21" spans="2:27" ht="57" thickBot="1">
      <c r="B21" s="34" t="s">
        <v>11</v>
      </c>
      <c r="D21" s="31">
        <f>D17/P5</f>
        <v>0.60240963855421692</v>
      </c>
      <c r="E21" s="22"/>
      <c r="F21" s="31">
        <f>F17/(P5+P7-D5)</f>
        <v>0.45916114790286977</v>
      </c>
      <c r="G21" s="22"/>
      <c r="H21" s="31">
        <f>H17/(P5+P7+P9-D17-F17)</f>
        <v>0.46757679180887374</v>
      </c>
      <c r="I21" s="22"/>
      <c r="J21" s="31">
        <f>J17/(P5+P7+P9+P11-D17-F17-H17)</f>
        <v>0.70705064548162855</v>
      </c>
      <c r="K21" s="22"/>
      <c r="L21" s="31">
        <f>L17/(P5+P7+P9+P11+P13-D17-F17-H17-J17)</f>
        <v>0.82539682539682535</v>
      </c>
      <c r="M21" s="22"/>
      <c r="N21" s="31">
        <f>N17/(P5+P7+P9+P11+P13+P15-D17-F17-H17-J17-L17)</f>
        <v>1</v>
      </c>
    </row>
    <row r="22" spans="2:27" ht="19.5" thickBot="1">
      <c r="B22" s="2"/>
      <c r="D22" s="22"/>
      <c r="E22" s="22"/>
      <c r="F22" s="22"/>
      <c r="G22" s="22"/>
      <c r="H22" s="22"/>
      <c r="I22" s="22"/>
      <c r="J22" s="22"/>
      <c r="K22" s="22"/>
      <c r="L22" s="22"/>
      <c r="M22" s="22"/>
      <c r="N22" s="22"/>
    </row>
    <row r="23" spans="2:27" ht="38.25" thickBot="1">
      <c r="B23" s="34" t="s">
        <v>12</v>
      </c>
      <c r="D23" s="31">
        <f>D5/P5</f>
        <v>0.60240963855421692</v>
      </c>
      <c r="E23" s="22"/>
      <c r="F23" s="31">
        <f>F7/P7</f>
        <v>0.47619047619047616</v>
      </c>
      <c r="G23" s="22"/>
      <c r="H23" s="31">
        <f>H9/P9</f>
        <v>0.59936908517350163</v>
      </c>
      <c r="I23" s="22"/>
      <c r="J23" s="31">
        <f>J11/P11</f>
        <v>0.84507042253521125</v>
      </c>
      <c r="K23" s="22"/>
      <c r="L23" s="31">
        <f>L13/P13</f>
        <v>1</v>
      </c>
      <c r="M23" s="22"/>
      <c r="N23" s="31">
        <f>N15/P15</f>
        <v>1</v>
      </c>
    </row>
  </sheetData>
  <mergeCells count="5">
    <mergeCell ref="D2:N2"/>
    <mergeCell ref="A4:A15"/>
    <mergeCell ref="B2:B3"/>
    <mergeCell ref="U19:AA19"/>
    <mergeCell ref="Y17:AA17"/>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8.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8.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Software Engineering Institute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Stoddard</dc:creator>
  <cp:lastModifiedBy>Robert Stoddard</cp:lastModifiedBy>
  <dcterms:created xsi:type="dcterms:W3CDTF">2008-03-18T16:41:15Z</dcterms:created>
  <dcterms:modified xsi:type="dcterms:W3CDTF">2008-03-25T14:13:59Z</dcterms:modified>
</cp:coreProperties>
</file>